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embeddings/oleObject_9_0.bin" ContentType="application/vnd.openxmlformats-officedocument.oleObject"/>
  <Override PartName="/xl/embeddings/oleObject_9_1.bin" ContentType="application/vnd.openxmlformats-officedocument.oleObject"/>
  <Override PartName="/xl/embeddings/oleObject_1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255" windowWidth="9420" windowHeight="4245" activeTab="0"/>
  </bookViews>
  <sheets>
    <sheet name="Instructions &amp; Comments" sheetId="1" r:id="rId1"/>
    <sheet name="Community Profile Worksheet#1" sheetId="2" r:id="rId2"/>
    <sheet name="Community Profile Worksheet#2" sheetId="3" r:id="rId3"/>
    <sheet name="YPLL" sheetId="4" r:id="rId4"/>
    <sheet name="Leading Causes Fatal Injuries" sheetId="5" r:id="rId5"/>
    <sheet name="Leading Causes Trans Fatals" sheetId="6" r:id="rId6"/>
    <sheet name="Trans Fatal Inj Demographics" sheetId="7" r:id="rId7"/>
    <sheet name="Fatal Inj NonTrans Demograph" sheetId="8" r:id="rId8"/>
    <sheet name="Leading Causes Non-Fatal Inj" sheetId="9" r:id="rId9"/>
    <sheet name="Leading Causes Non-FatalTransp" sheetId="10" r:id="rId10"/>
    <sheet name="Non-Fatal Tran Inj Demographics" sheetId="11" r:id="rId11"/>
    <sheet name="Non-Fatal Non-Tran Inj Demogra " sheetId="12" r:id="rId12"/>
    <sheet name="Medical Charges Non-Fatal Inj" sheetId="13" r:id="rId13"/>
    <sheet name="Contrib Factors MV Fatal Demog" sheetId="14" r:id="rId14"/>
    <sheet name="Contrib FactorsMVNon-Fatal Demo" sheetId="15" r:id="rId15"/>
    <sheet name="ContribFactorsBicycleInjuries" sheetId="16" r:id="rId16"/>
    <sheet name="Trans Fat Inj Demo" sheetId="17" r:id="rId17"/>
    <sheet name="Tran Fatal Inj by ZIP code" sheetId="18" r:id="rId18"/>
    <sheet name="Tran Non-Fatal Inj by Zip code" sheetId="19" r:id="rId19"/>
    <sheet name="Fatal Inj by ZIPCode" sheetId="20" r:id="rId20"/>
    <sheet name="NonFatal NonTran Inj by ZIPcode" sheetId="21" r:id="rId21"/>
  </sheets>
  <definedNames>
    <definedName name="_xlnm.Print_Area" localSheetId="2">'Community Profile Worksheet#2'!$B$1:$Q$40</definedName>
    <definedName name="rank">'Leading Causes Non-FatalTransp'!$J$10:$J$19</definedName>
  </definedNames>
  <calcPr fullCalcOnLoad="1"/>
</workbook>
</file>

<file path=xl/sharedStrings.xml><?xml version="1.0" encoding="utf-8"?>
<sst xmlns="http://schemas.openxmlformats.org/spreadsheetml/2006/main" count="1059" uniqueCount="185">
  <si>
    <t>Year</t>
  </si>
  <si>
    <t>Population</t>
  </si>
  <si>
    <t>Male</t>
  </si>
  <si>
    <t>Female</t>
  </si>
  <si>
    <t>Other</t>
  </si>
  <si>
    <t>Gender</t>
  </si>
  <si>
    <t>#</t>
  </si>
  <si>
    <t>%</t>
  </si>
  <si>
    <t>0-4</t>
  </si>
  <si>
    <t>15-19</t>
  </si>
  <si>
    <t>5-9</t>
  </si>
  <si>
    <t>10-14</t>
  </si>
  <si>
    <t>20-24</t>
  </si>
  <si>
    <t>25-34</t>
  </si>
  <si>
    <t>35-44</t>
  </si>
  <si>
    <t>45-64</t>
  </si>
  <si>
    <t>65-74</t>
  </si>
  <si>
    <t>75+</t>
  </si>
  <si>
    <t>Total</t>
  </si>
  <si>
    <t>Age</t>
  </si>
  <si>
    <t>Safe Communities Project Area/Name:</t>
  </si>
  <si>
    <t>(Other than Transportation)</t>
  </si>
  <si>
    <t>Ethnicity</t>
  </si>
  <si>
    <t>American Indian</t>
  </si>
  <si>
    <t>Asian/ Pacific</t>
  </si>
  <si>
    <t xml:space="preserve">Black                           </t>
  </si>
  <si>
    <t>Hispanic Origin</t>
  </si>
  <si>
    <t>White</t>
  </si>
  <si>
    <t>Other ethnic groups</t>
  </si>
  <si>
    <t>What are your source(s) for this information?</t>
  </si>
  <si>
    <t>Recommended source of information: hospital discharge files, outpatient facility medical records, and registries (trauma).</t>
  </si>
  <si>
    <t>Fatal Injuries by Zip Code</t>
  </si>
  <si>
    <t>Non-Fatal Injuries by Zip Code</t>
  </si>
  <si>
    <t>Transportation Fatal Injuries by Zip Code</t>
  </si>
  <si>
    <t>Injury Cause/E-Code</t>
  </si>
  <si>
    <t>Number</t>
  </si>
  <si>
    <t>Rank</t>
  </si>
  <si>
    <t>Drownings (830, 832, 910)</t>
  </si>
  <si>
    <t>Poison (850-869)</t>
  </si>
  <si>
    <t>Falls (880-888)</t>
  </si>
  <si>
    <t>Firearm/Explosives (922, 955, 965, 985)</t>
  </si>
  <si>
    <t>Recommended source of information:  Office of Vital Statistics</t>
  </si>
  <si>
    <t>Community Profile Worksheet</t>
  </si>
  <si>
    <t>Community Definition:</t>
  </si>
  <si>
    <t>Urban[</t>
  </si>
  <si>
    <t>]</t>
  </si>
  <si>
    <t>Suburban[</t>
  </si>
  <si>
    <t>Rural[</t>
  </si>
  <si>
    <t>Other[</t>
  </si>
  <si>
    <t xml:space="preserve">  </t>
  </si>
  <si>
    <t>POPULATION CHARACTERISTICS</t>
  </si>
  <si>
    <t>AGE DISTRIBUTION</t>
  </si>
  <si>
    <t>GENDER DISTRIBUTION</t>
  </si>
  <si>
    <t>ETHNICITY</t>
  </si>
  <si>
    <t>Category (years)</t>
  </si>
  <si>
    <t>Percent</t>
  </si>
  <si>
    <t>Category</t>
  </si>
  <si>
    <t>Black</t>
  </si>
  <si>
    <t>Asian/Pacific Islander</t>
  </si>
  <si>
    <t>Other Age Groups</t>
  </si>
  <si>
    <t>and Years of Potential Life Lost (YPLL)</t>
  </si>
  <si>
    <t>Causes of Death</t>
  </si>
  <si>
    <t>Raw Number</t>
  </si>
  <si>
    <t>RANK</t>
  </si>
  <si>
    <t>YPLL</t>
  </si>
  <si>
    <t>What are your source(s) of information?</t>
  </si>
  <si>
    <t>Fires and Flames (890-899)</t>
  </si>
  <si>
    <t>Struck/Cut/Caught (916-918)</t>
  </si>
  <si>
    <t>Attempted Suicide (950-959)</t>
  </si>
  <si>
    <t>Assault (960-978)</t>
  </si>
  <si>
    <t>Adverse Affects/Medication (850-858)</t>
  </si>
  <si>
    <t>Inventory* of Selected Types of Health Care Providers in the Community/Health Provider Characteristics</t>
  </si>
  <si>
    <t>Provider/Facility Name/Address</t>
  </si>
  <si>
    <t>Contact Person/Phone</t>
  </si>
  <si>
    <t>Types of Services*</t>
  </si>
  <si>
    <t>Number of Beds</t>
  </si>
  <si>
    <t>Hospitals</t>
  </si>
  <si>
    <t>Walk-in Clinics</t>
  </si>
  <si>
    <t>Rehab Facilities</t>
  </si>
  <si>
    <t>Health Maintenance Organizations (HMO)</t>
  </si>
  <si>
    <t>*Pediatric=P; Maternity=M; Adult=A; Geriatric=G; Trauma=T; Rehab=R; Emergency Room=ER; Veterans Services=V; Substance Abuse=S</t>
  </si>
  <si>
    <t>Leading Cause of Non-Fatal Injuries</t>
  </si>
  <si>
    <t>Struck/Cut/Caught                           (E-916-920)</t>
  </si>
  <si>
    <t>"Big 3"</t>
  </si>
  <si>
    <t>Total Charges</t>
  </si>
  <si>
    <t>ZIP CODE</t>
  </si>
  <si>
    <r>
      <t xml:space="preserve">Organizations, Agencies, and Providers. </t>
    </r>
    <r>
      <rPr>
        <sz val="10"/>
        <rFont val="Arial"/>
        <family val="2"/>
      </rPr>
      <t xml:space="preserve">(Published annually) *Adapted from Vira, C 1999. </t>
    </r>
    <r>
      <rPr>
        <u val="single"/>
        <sz val="10"/>
        <rFont val="Arial"/>
        <family val="2"/>
      </rPr>
      <t>The Data Smart Manual: Use and analysis of data for local</t>
    </r>
  </si>
  <si>
    <r>
      <t>highway and traffic safety programs.</t>
    </r>
    <r>
      <rPr>
        <sz val="10"/>
        <rFont val="Arial"/>
        <family val="2"/>
      </rPr>
      <t xml:space="preserve"> National Highway Traffic Safety Administration.</t>
    </r>
  </si>
  <si>
    <t>"Big 3 Rankings"</t>
  </si>
  <si>
    <t>"Big 3 Ranking"</t>
  </si>
  <si>
    <t>Other Age        Groups</t>
  </si>
  <si>
    <t>Falls                                                                            (E-880-888)</t>
  </si>
  <si>
    <t>Assault                                                                  (E-960.0-969.9)</t>
  </si>
  <si>
    <t>Leading Causes of Fatal Injuries</t>
  </si>
  <si>
    <t>Comparison of the "Top 10" Leading Causes of Death for Your Community</t>
  </si>
  <si>
    <t>"Big 3 from YPLL"</t>
  </si>
  <si>
    <t>"Big3" from Ranking</t>
  </si>
  <si>
    <t>"Big3" from ranking</t>
  </si>
  <si>
    <t>"Big3" from YPLL Ranking</t>
  </si>
  <si>
    <t>Bicycle</t>
  </si>
  <si>
    <t>Pedestrian</t>
  </si>
  <si>
    <t>Non-Fatal Injuries by Demographics</t>
  </si>
  <si>
    <t>Contributing Factors to Bicycle Injuries</t>
  </si>
  <si>
    <t>Pedestrian Actions</t>
  </si>
  <si>
    <t>Mid Block                                                                                           Crossing</t>
  </si>
  <si>
    <t>Environmental                                                                                             /Roadway Design</t>
  </si>
  <si>
    <t>Protective Gear</t>
  </si>
  <si>
    <t>Alcohol</t>
  </si>
  <si>
    <t>Environmental                                                                                  /Roadway Design</t>
  </si>
  <si>
    <t>Rider Action</t>
  </si>
  <si>
    <t>Restraint Safety                                     Equipment Usage</t>
  </si>
  <si>
    <t>Driver Distraction                                 /Inattention</t>
  </si>
  <si>
    <t>Speeding</t>
  </si>
  <si>
    <t>Environmental                                                   /Roadway Design</t>
  </si>
  <si>
    <t>Restraint Safety                                          Equipment Usage</t>
  </si>
  <si>
    <t>Driver Distraction                                   /Inattention</t>
  </si>
  <si>
    <t>Environmental                                                                            /Roadway Design</t>
  </si>
  <si>
    <t>Assault                                                                                                    (E-960.0-969.9)</t>
  </si>
  <si>
    <t>Falls                                                                                                            (E-880-888)</t>
  </si>
  <si>
    <t>Struck/Cut/Caught                                                               (E-916-920)</t>
  </si>
  <si>
    <t>Fatal Injuries by Demographics</t>
  </si>
  <si>
    <t xml:space="preserve">        To unlock CELLS, chose Protection under the Tools menu and enter the password "safe" (in lower case letters).  </t>
  </si>
  <si>
    <t xml:space="preserve">        Re-protect sheet when done with this password or one of your own choosing.</t>
  </si>
  <si>
    <t xml:space="preserve">2.     Demographic Sheets: </t>
  </si>
  <si>
    <t>56789</t>
  </si>
  <si>
    <t>56%</t>
  </si>
  <si>
    <t>45678</t>
  </si>
  <si>
    <t>37%</t>
  </si>
  <si>
    <t>indicate that this segment of the category population</t>
  </si>
  <si>
    <t xml:space="preserve">1.     Certain CELLS on each sheet are locked to prevent inadvertent overwriting of key formulas and/or formats.  </t>
  </si>
  <si>
    <t>3.    The various sheets can be accessed using the "Arrow" Icons at the lower left corner of the screen.</t>
  </si>
  <si>
    <t xml:space="preserve">4.    The various CELLS where numerical or text data are to be entered can be accessed using the </t>
  </si>
  <si>
    <t xml:space="preserve">       TAB Key, the Arrow Keys, or the Mouse Pointer.</t>
  </si>
  <si>
    <t>5.    The size of the sheet view on the monitor can be adjusted using the "% size" adjustment box</t>
  </si>
  <si>
    <t xml:space="preserve">       at the upper right hand corner of the screen.</t>
  </si>
  <si>
    <t xml:space="preserve">       as percentages will dynamically change in the entry process.</t>
  </si>
  <si>
    <t xml:space="preserve">        It is recommended to wait until all numerical data is entered for each appropriate category, </t>
  </si>
  <si>
    <t xml:space="preserve">        CELLS formatted as:</t>
  </si>
  <si>
    <t xml:space="preserve">        exceeds the percentage of the total population by 4% or more.</t>
  </si>
  <si>
    <r>
      <t xml:space="preserve">6.     Printout control can be accessed through Page Set-up or Print Preview under the </t>
    </r>
    <r>
      <rPr>
        <b/>
        <u val="single"/>
        <sz val="10"/>
        <rFont val="Arial"/>
        <family val="2"/>
      </rPr>
      <t>File</t>
    </r>
    <r>
      <rPr>
        <b/>
        <sz val="10"/>
        <rFont val="Arial"/>
        <family val="2"/>
      </rPr>
      <t xml:space="preserve"> menu.</t>
    </r>
  </si>
  <si>
    <t>Geographic Boundaries:</t>
  </si>
  <si>
    <t xml:space="preserve">Motor Vehicle  </t>
  </si>
  <si>
    <t xml:space="preserve">Drownings </t>
  </si>
  <si>
    <t xml:space="preserve">Poison </t>
  </si>
  <si>
    <t xml:space="preserve">Falls </t>
  </si>
  <si>
    <t xml:space="preserve">Fire and Flame </t>
  </si>
  <si>
    <t xml:space="preserve">Suffocation </t>
  </si>
  <si>
    <t xml:space="preserve">Suicide </t>
  </si>
  <si>
    <t xml:space="preserve">Homicide </t>
  </si>
  <si>
    <t xml:space="preserve">Firearm/Explosives </t>
  </si>
  <si>
    <t xml:space="preserve">Bicycle </t>
  </si>
  <si>
    <t>Medical Charges for the Leading Causes of Non-Fatal Injuries</t>
  </si>
  <si>
    <t>Contributing Factors to Motor Vehicle Fatalities by Demographics</t>
  </si>
  <si>
    <t>Injury Cause</t>
  </si>
  <si>
    <t>Motor Vehicle (810-825)</t>
  </si>
  <si>
    <t>Big 3 from Ranking</t>
  </si>
  <si>
    <t>"Big 3" from Ranking</t>
  </si>
  <si>
    <t>FEMALE</t>
  </si>
  <si>
    <t>MALE</t>
  </si>
  <si>
    <t>Recommended source of information: Bureau of Census, Wisquars, Department of Health (State and County Data), Office of Vital Statistics</t>
  </si>
  <si>
    <t>*Adapted from Vira, C. 1999. The Data Smart Manual: Use and Analysis of data fro local highway and traffic safety programs. NHTSA</t>
  </si>
  <si>
    <t>Recommended source of information:  Office of Vital Statistics, CDC (by State), WISQARS, State Department of Health</t>
  </si>
  <si>
    <t>Passenger Vehicle</t>
  </si>
  <si>
    <t>Commercial Vehicle</t>
  </si>
  <si>
    <t>Motorcycle</t>
  </si>
  <si>
    <t xml:space="preserve">   Commercial </t>
  </si>
  <si>
    <t>Motor Vehicle:</t>
  </si>
  <si>
    <t xml:space="preserve">   Passenger</t>
  </si>
  <si>
    <t xml:space="preserve">   Pickup Truck</t>
  </si>
  <si>
    <t xml:space="preserve">   Motorcycle</t>
  </si>
  <si>
    <t>Motor Vehicle</t>
  </si>
  <si>
    <t>Leading Cause of Transportation Non-Fatal Injuries by Type</t>
  </si>
  <si>
    <t>Leading Cause of Transportation Fatal Injuries by Type</t>
  </si>
  <si>
    <t>Non-Fatal Transportation Injuries by Type by Demographics</t>
  </si>
  <si>
    <t>Recommended source of information: hospital discharge files, outpatient facility medical records, and registries (trauma), and National Safety Council</t>
  </si>
  <si>
    <t>Contributing Factors to Pedestrian Injuries</t>
  </si>
  <si>
    <t xml:space="preserve">Passenger Vehicle                                                       </t>
  </si>
  <si>
    <t>Pickup Truck</t>
  </si>
  <si>
    <t>Transportation Non-Fatal Injuries by Zip Code</t>
  </si>
  <si>
    <t>Contributing Factors to Transportation Non-Fatal Injuries by Demographics</t>
  </si>
  <si>
    <t>Population Distribution for the Community by Age, Gender, and Ethnicity</t>
  </si>
  <si>
    <t>What is your source of information?</t>
  </si>
  <si>
    <r>
      <t xml:space="preserve">Recommended sources of information: </t>
    </r>
    <r>
      <rPr>
        <i/>
        <sz val="10"/>
        <rFont val="Arial"/>
        <family val="2"/>
      </rPr>
      <t>American Hospital Association Guide to U.S. Hospitals, Networks, Health Care Systems, Alliances, Health, Local Telephone Book,</t>
    </r>
  </si>
  <si>
    <t>Transportation Fatal Injuries by Type by Demographics</t>
  </si>
  <si>
    <t>Conspicuity                                                                              (Visibility)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</si>
</sst>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</numFmts>
  <fonts count="22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b/>
      <i/>
      <sz val="14"/>
      <color indexed="10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48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12"/>
      <color indexed="48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6"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164" fontId="0" fillId="2" borderId="3" xfId="0" applyNumberForma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2" borderId="5" xfId="0" applyFill="1" applyBorder="1" applyAlignment="1">
      <alignment wrapText="1"/>
    </xf>
    <xf numFmtId="0" fontId="0" fillId="0" borderId="0" xfId="0" applyAlignment="1">
      <alignment horizontal="left"/>
    </xf>
    <xf numFmtId="49" fontId="0" fillId="0" borderId="4" xfId="0" applyNumberFormat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0" fillId="2" borderId="5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164" fontId="0" fillId="2" borderId="2" xfId="0" applyNumberFormat="1" applyFill="1" applyBorder="1" applyAlignment="1">
      <alignment horizontal="center" wrapText="1"/>
    </xf>
    <xf numFmtId="0" fontId="0" fillId="0" borderId="5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0" xfId="19">
      <alignment/>
      <protection/>
    </xf>
    <xf numFmtId="0" fontId="4" fillId="0" borderId="0" xfId="19" applyFont="1">
      <alignment/>
      <protection/>
    </xf>
    <xf numFmtId="0" fontId="1" fillId="0" borderId="0" xfId="19" applyFont="1">
      <alignment/>
      <protection/>
    </xf>
    <xf numFmtId="0" fontId="2" fillId="0" borderId="0" xfId="19" applyFont="1" applyAlignment="1">
      <alignment horizontal="right"/>
      <protection/>
    </xf>
    <xf numFmtId="0" fontId="0" fillId="0" borderId="0" xfId="19" applyAlignment="1">
      <alignment horizontal="right"/>
      <protection/>
    </xf>
    <xf numFmtId="0" fontId="3" fillId="0" borderId="0" xfId="19" applyFont="1">
      <alignment/>
      <protection/>
    </xf>
    <xf numFmtId="0" fontId="0" fillId="0" borderId="1" xfId="19" applyBorder="1">
      <alignment/>
      <protection/>
    </xf>
    <xf numFmtId="0" fontId="0" fillId="0" borderId="0" xfId="19" applyBorder="1">
      <alignment/>
      <protection/>
    </xf>
    <xf numFmtId="0" fontId="0" fillId="0" borderId="0" xfId="19" applyBorder="1" applyAlignment="1">
      <alignment horizontal="center"/>
      <protection/>
    </xf>
    <xf numFmtId="0" fontId="2" fillId="0" borderId="0" xfId="19" applyFont="1">
      <alignment/>
      <protection/>
    </xf>
    <xf numFmtId="0" fontId="2" fillId="0" borderId="0" xfId="19" applyFont="1" applyBorder="1">
      <alignment/>
      <protection/>
    </xf>
    <xf numFmtId="0" fontId="0" fillId="0" borderId="5" xfId="19" applyBorder="1">
      <alignment/>
      <protection/>
    </xf>
    <xf numFmtId="0" fontId="0" fillId="2" borderId="0" xfId="19" applyFill="1" applyBorder="1">
      <alignment/>
      <protection/>
    </xf>
    <xf numFmtId="0" fontId="0" fillId="0" borderId="2" xfId="19" applyBorder="1" applyAlignment="1">
      <alignment horizontal="center"/>
      <protection/>
    </xf>
    <xf numFmtId="0" fontId="0" fillId="0" borderId="2" xfId="19" applyBorder="1" applyAlignment="1" applyProtection="1">
      <alignment horizontal="center"/>
      <protection locked="0"/>
    </xf>
    <xf numFmtId="0" fontId="0" fillId="0" borderId="4" xfId="19" applyBorder="1">
      <alignment/>
      <protection/>
    </xf>
    <xf numFmtId="0" fontId="0" fillId="0" borderId="3" xfId="19" applyBorder="1" applyAlignment="1" applyProtection="1">
      <alignment horizontal="center"/>
      <protection locked="0"/>
    </xf>
    <xf numFmtId="0" fontId="0" fillId="0" borderId="0" xfId="19" applyBorder="1" applyAlignment="1">
      <alignment/>
      <protection/>
    </xf>
    <xf numFmtId="0" fontId="0" fillId="0" borderId="0" xfId="19" applyAlignment="1">
      <alignment horizontal="center"/>
      <protection/>
    </xf>
    <xf numFmtId="0" fontId="0" fillId="2" borderId="6" xfId="0" applyFill="1" applyBorder="1" applyAlignment="1">
      <alignment horizontal="center" vertical="top" wrapText="1"/>
    </xf>
    <xf numFmtId="0" fontId="0" fillId="0" borderId="5" xfId="19" applyBorder="1" applyAlignment="1">
      <alignment horizontal="center"/>
      <protection/>
    </xf>
    <xf numFmtId="0" fontId="0" fillId="0" borderId="0" xfId="19" applyFont="1">
      <alignment/>
      <protection/>
    </xf>
    <xf numFmtId="1" fontId="0" fillId="0" borderId="1" xfId="0" applyNumberFormat="1" applyBorder="1" applyAlignment="1" applyProtection="1">
      <alignment wrapText="1"/>
      <protection locked="0"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  <xf numFmtId="1" fontId="0" fillId="0" borderId="1" xfId="0" applyNumberFormat="1" applyBorder="1" applyAlignment="1">
      <alignment wrapText="1"/>
    </xf>
    <xf numFmtId="1" fontId="0" fillId="2" borderId="5" xfId="0" applyNumberFormat="1" applyFill="1" applyBorder="1" applyAlignment="1">
      <alignment horizontal="center" wrapText="1"/>
    </xf>
    <xf numFmtId="1" fontId="0" fillId="2" borderId="4" xfId="0" applyNumberFormat="1" applyFill="1" applyBorder="1" applyAlignment="1">
      <alignment wrapText="1"/>
    </xf>
    <xf numFmtId="1" fontId="0" fillId="0" borderId="5" xfId="0" applyNumberFormat="1" applyBorder="1" applyAlignment="1" applyProtection="1">
      <alignment wrapText="1"/>
      <protection locked="0"/>
    </xf>
    <xf numFmtId="1" fontId="0" fillId="0" borderId="4" xfId="0" applyNumberFormat="1" applyBorder="1" applyAlignment="1" applyProtection="1">
      <alignment wrapText="1"/>
      <protection locked="0"/>
    </xf>
    <xf numFmtId="1" fontId="0" fillId="2" borderId="5" xfId="0" applyNumberFormat="1" applyFill="1" applyBorder="1" applyAlignment="1">
      <alignment wrapText="1"/>
    </xf>
    <xf numFmtId="1" fontId="0" fillId="2" borderId="2" xfId="0" applyNumberFormat="1" applyFill="1" applyBorder="1" applyAlignment="1">
      <alignment horizontal="center" wrapText="1"/>
    </xf>
    <xf numFmtId="1" fontId="0" fillId="2" borderId="3" xfId="0" applyNumberFormat="1" applyFill="1" applyBorder="1" applyAlignment="1">
      <alignment wrapText="1"/>
    </xf>
    <xf numFmtId="1" fontId="0" fillId="2" borderId="3" xfId="0" applyNumberFormat="1" applyFill="1" applyBorder="1" applyAlignment="1">
      <alignment horizontal="center" wrapText="1"/>
    </xf>
    <xf numFmtId="1" fontId="0" fillId="0" borderId="2" xfId="0" applyNumberFormat="1" applyBorder="1" applyAlignment="1" applyProtection="1">
      <alignment wrapText="1"/>
      <protection locked="0"/>
    </xf>
    <xf numFmtId="1" fontId="0" fillId="0" borderId="3" xfId="0" applyNumberFormat="1" applyBorder="1" applyAlignment="1" applyProtection="1">
      <alignment wrapText="1"/>
      <protection locked="0"/>
    </xf>
    <xf numFmtId="1" fontId="0" fillId="0" borderId="0" xfId="0" applyNumberFormat="1" applyAlignment="1">
      <alignment horizontal="right"/>
    </xf>
    <xf numFmtId="1" fontId="3" fillId="0" borderId="0" xfId="0" applyNumberFormat="1" applyFont="1" applyAlignment="1">
      <alignment wrapText="1"/>
    </xf>
    <xf numFmtId="1" fontId="0" fillId="0" borderId="0" xfId="0" applyNumberFormat="1" applyBorder="1" applyAlignment="1" applyProtection="1">
      <alignment wrapText="1"/>
      <protection locked="0"/>
    </xf>
    <xf numFmtId="1" fontId="0" fillId="2" borderId="2" xfId="0" applyNumberFormat="1" applyFill="1" applyBorder="1" applyAlignment="1">
      <alignment wrapText="1"/>
    </xf>
    <xf numFmtId="1" fontId="0" fillId="0" borderId="0" xfId="0" applyNumberFormat="1" applyBorder="1" applyAlignment="1">
      <alignment wrapText="1"/>
    </xf>
    <xf numFmtId="1" fontId="0" fillId="0" borderId="0" xfId="0" applyNumberFormat="1" applyAlignment="1">
      <alignment horizontal="left"/>
    </xf>
    <xf numFmtId="1" fontId="1" fillId="0" borderId="0" xfId="0" applyNumberFormat="1" applyFont="1" applyAlignment="1">
      <alignment wrapText="1"/>
    </xf>
    <xf numFmtId="1" fontId="3" fillId="0" borderId="0" xfId="0" applyNumberFormat="1" applyFont="1" applyAlignment="1">
      <alignment/>
    </xf>
    <xf numFmtId="1" fontId="1" fillId="0" borderId="0" xfId="0" applyNumberFormat="1" applyFont="1" applyBorder="1" applyAlignment="1">
      <alignment wrapText="1"/>
    </xf>
    <xf numFmtId="0" fontId="0" fillId="0" borderId="1" xfId="19" applyBorder="1" applyProtection="1">
      <alignment/>
      <protection locked="0"/>
    </xf>
    <xf numFmtId="0" fontId="0" fillId="0" borderId="5" xfId="19" applyBorder="1" applyProtection="1">
      <alignment/>
      <protection locked="0"/>
    </xf>
    <xf numFmtId="0" fontId="0" fillId="0" borderId="0" xfId="19" applyBorder="1" applyAlignment="1">
      <alignment horizontal="left"/>
      <protection/>
    </xf>
    <xf numFmtId="0" fontId="3" fillId="0" borderId="0" xfId="19" applyFont="1" applyAlignment="1">
      <alignment horizontal="right"/>
      <protection/>
    </xf>
    <xf numFmtId="0" fontId="6" fillId="0" borderId="0" xfId="19" applyFont="1" applyAlignment="1">
      <alignment horizontal="center"/>
      <protection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19" applyFont="1" applyAlignment="1">
      <alignment horizontal="right"/>
      <protection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right"/>
    </xf>
    <xf numFmtId="0" fontId="7" fillId="0" borderId="0" xfId="19" applyFont="1" applyBorder="1" applyAlignment="1">
      <alignment horizontal="right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2" fillId="0" borderId="2" xfId="0" applyFont="1" applyBorder="1" applyAlignment="1">
      <alignment horizontal="center" vertical="top" wrapText="1"/>
    </xf>
    <xf numFmtId="9" fontId="0" fillId="0" borderId="5" xfId="0" applyNumberFormat="1" applyBorder="1" applyAlignment="1">
      <alignment wrapText="1"/>
    </xf>
    <xf numFmtId="9" fontId="0" fillId="2" borderId="5" xfId="0" applyNumberFormat="1" applyFill="1" applyBorder="1" applyAlignment="1">
      <alignment wrapText="1"/>
    </xf>
    <xf numFmtId="0" fontId="0" fillId="0" borderId="5" xfId="19" applyBorder="1" applyAlignment="1">
      <alignment horizontal="center" vertical="center"/>
      <protection/>
    </xf>
    <xf numFmtId="0" fontId="2" fillId="0" borderId="0" xfId="19" applyFont="1" applyBorder="1" applyAlignment="1">
      <alignment horizontal="left"/>
      <protection/>
    </xf>
    <xf numFmtId="0" fontId="0" fillId="0" borderId="5" xfId="19" applyBorder="1" applyAlignment="1">
      <alignment horizontal="center" vertical="center" wrapText="1"/>
      <protection/>
    </xf>
    <xf numFmtId="49" fontId="0" fillId="0" borderId="5" xfId="19" applyNumberFormat="1" applyBorder="1" applyAlignment="1">
      <alignment horizontal="center" vertical="center"/>
      <protection/>
    </xf>
    <xf numFmtId="0" fontId="0" fillId="2" borderId="5" xfId="19" applyFill="1" applyBorder="1" applyAlignment="1">
      <alignment horizontal="center" vertical="center"/>
      <protection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2" fillId="3" borderId="4" xfId="19" applyFont="1" applyFill="1" applyBorder="1" applyAlignment="1">
      <alignment horizontal="center" vertical="center"/>
      <protection/>
    </xf>
    <xf numFmtId="0" fontId="13" fillId="3" borderId="5" xfId="19" applyFont="1" applyFill="1" applyBorder="1" applyAlignment="1">
      <alignment horizontal="center" vertical="center"/>
      <protection/>
    </xf>
    <xf numFmtId="0" fontId="14" fillId="3" borderId="4" xfId="19" applyFont="1" applyFill="1" applyBorder="1" applyAlignment="1">
      <alignment horizontal="center" vertical="center"/>
      <protection/>
    </xf>
    <xf numFmtId="9" fontId="0" fillId="0" borderId="5" xfId="19" applyNumberFormat="1" applyBorder="1" applyAlignment="1" applyProtection="1">
      <alignment horizontal="right" vertical="center"/>
      <protection locked="0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Border="1" applyAlignment="1">
      <alignment horizontal="left"/>
    </xf>
    <xf numFmtId="0" fontId="0" fillId="0" borderId="5" xfId="19" applyBorder="1" applyAlignment="1" applyProtection="1">
      <alignment horizontal="right" vertical="center"/>
      <protection locked="0"/>
    </xf>
    <xf numFmtId="0" fontId="0" fillId="0" borderId="0" xfId="0" applyAlignment="1" applyProtection="1">
      <alignment wrapText="1"/>
      <protection locked="0"/>
    </xf>
    <xf numFmtId="0" fontId="20" fillId="0" borderId="0" xfId="0" applyFont="1" applyBorder="1" applyAlignment="1">
      <alignment/>
    </xf>
    <xf numFmtId="9" fontId="0" fillId="0" borderId="5" xfId="0" applyNumberFormat="1" applyBorder="1" applyAlignment="1" applyProtection="1">
      <alignment wrapText="1"/>
      <protection/>
    </xf>
    <xf numFmtId="9" fontId="0" fillId="2" borderId="5" xfId="0" applyNumberFormat="1" applyFill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17" fillId="0" borderId="0" xfId="0" applyFont="1" applyBorder="1" applyAlignment="1">
      <alignment/>
    </xf>
    <xf numFmtId="0" fontId="2" fillId="0" borderId="2" xfId="19" applyFont="1" applyBorder="1" applyAlignment="1">
      <alignment horizontal="center"/>
      <protection/>
    </xf>
    <xf numFmtId="0" fontId="6" fillId="0" borderId="0" xfId="19" applyFont="1" applyBorder="1">
      <alignment/>
      <protection/>
    </xf>
    <xf numFmtId="1" fontId="0" fillId="0" borderId="5" xfId="0" applyNumberFormat="1" applyBorder="1" applyAlignment="1" applyProtection="1">
      <alignment horizontal="right" vertical="top" wrapText="1"/>
      <protection locked="0"/>
    </xf>
    <xf numFmtId="0" fontId="0" fillId="0" borderId="5" xfId="0" applyBorder="1" applyAlignment="1" applyProtection="1">
      <alignment horizontal="right" vertical="top" wrapText="1"/>
      <protection locked="0"/>
    </xf>
    <xf numFmtId="9" fontId="0" fillId="0" borderId="7" xfId="0" applyNumberFormat="1" applyBorder="1" applyAlignment="1">
      <alignment vertical="top" wrapText="1"/>
    </xf>
    <xf numFmtId="0" fontId="0" fillId="0" borderId="7" xfId="0" applyBorder="1" applyAlignment="1" applyProtection="1">
      <alignment vertical="top" wrapText="1"/>
      <protection locked="0"/>
    </xf>
    <xf numFmtId="1" fontId="0" fillId="0" borderId="7" xfId="0" applyNumberFormat="1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horizontal="right" vertical="top" wrapText="1"/>
      <protection locked="0"/>
    </xf>
    <xf numFmtId="0" fontId="0" fillId="0" borderId="0" xfId="0" applyAlignment="1">
      <alignment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49" fontId="20" fillId="3" borderId="4" xfId="0" applyNumberFormat="1" applyFont="1" applyFill="1" applyBorder="1" applyAlignment="1">
      <alignment horizontal="right" vertical="top"/>
    </xf>
    <xf numFmtId="49" fontId="20" fillId="3" borderId="3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0" fillId="0" borderId="8" xfId="19" applyBorder="1" applyAlignment="1">
      <alignment horizontal="center"/>
      <protection/>
    </xf>
    <xf numFmtId="0" fontId="2" fillId="0" borderId="8" xfId="19" applyFont="1" applyBorder="1" applyAlignment="1">
      <alignment horizontal="center"/>
      <protection/>
    </xf>
    <xf numFmtId="0" fontId="0" fillId="0" borderId="0" xfId="19" applyBorder="1" applyAlignment="1" applyProtection="1">
      <alignment wrapText="1"/>
      <protection locked="0"/>
    </xf>
    <xf numFmtId="0" fontId="0" fillId="0" borderId="2" xfId="19" applyFont="1" applyBorder="1">
      <alignment/>
      <protection/>
    </xf>
    <xf numFmtId="9" fontId="0" fillId="2" borderId="0" xfId="19" applyNumberFormat="1" applyFill="1" applyBorder="1">
      <alignment/>
      <protection/>
    </xf>
    <xf numFmtId="0" fontId="0" fillId="0" borderId="8" xfId="19" applyFont="1" applyBorder="1">
      <alignment/>
      <protection/>
    </xf>
    <xf numFmtId="9" fontId="0" fillId="0" borderId="5" xfId="19" applyNumberFormat="1" applyBorder="1">
      <alignment/>
      <protection/>
    </xf>
    <xf numFmtId="0" fontId="0" fillId="2" borderId="5" xfId="19" applyFill="1" applyBorder="1">
      <alignment/>
      <protection/>
    </xf>
    <xf numFmtId="9" fontId="0" fillId="2" borderId="5" xfId="19" applyNumberFormat="1" applyFill="1" applyBorder="1">
      <alignment/>
      <protection/>
    </xf>
    <xf numFmtId="0" fontId="0" fillId="2" borderId="0" xfId="0" applyFill="1" applyBorder="1" applyAlignment="1">
      <alignment horizontal="center"/>
    </xf>
    <xf numFmtId="0" fontId="0" fillId="2" borderId="0" xfId="19" applyFill="1" applyBorder="1" applyAlignment="1">
      <alignment horizontal="center" vertical="center"/>
      <protection/>
    </xf>
    <xf numFmtId="9" fontId="0" fillId="2" borderId="0" xfId="19" applyNumberFormat="1" applyFill="1" applyBorder="1" applyAlignment="1" applyProtection="1">
      <alignment horizontal="right" vertical="center"/>
      <protection locked="0"/>
    </xf>
    <xf numFmtId="0" fontId="0" fillId="2" borderId="0" xfId="19" applyFont="1" applyFill="1" applyBorder="1">
      <alignment/>
      <protection/>
    </xf>
    <xf numFmtId="0" fontId="0" fillId="0" borderId="4" xfId="19" applyFont="1" applyBorder="1">
      <alignment/>
      <protection/>
    </xf>
    <xf numFmtId="0" fontId="0" fillId="4" borderId="9" xfId="19" applyFont="1" applyFill="1" applyBorder="1" applyAlignment="1">
      <alignment horizontal="center"/>
      <protection/>
    </xf>
    <xf numFmtId="0" fontId="0" fillId="4" borderId="10" xfId="19" applyFont="1" applyFill="1" applyBorder="1" applyAlignment="1">
      <alignment horizontal="left"/>
      <protection/>
    </xf>
    <xf numFmtId="0" fontId="0" fillId="4" borderId="10" xfId="19" applyFont="1" applyFill="1" applyBorder="1" applyAlignment="1">
      <alignment horizontal="center"/>
      <protection/>
    </xf>
    <xf numFmtId="0" fontId="0" fillId="4" borderId="6" xfId="19" applyFill="1" applyBorder="1">
      <alignment/>
      <protection/>
    </xf>
    <xf numFmtId="0" fontId="0" fillId="4" borderId="8" xfId="19" applyFont="1" applyFill="1" applyBorder="1">
      <alignment/>
      <protection/>
    </xf>
    <xf numFmtId="0" fontId="0" fillId="4" borderId="2" xfId="19" applyFont="1" applyFill="1" applyBorder="1">
      <alignment/>
      <protection/>
    </xf>
    <xf numFmtId="0" fontId="2" fillId="0" borderId="5" xfId="19" applyFont="1" applyBorder="1" applyAlignment="1">
      <alignment horizontal="center"/>
      <protection/>
    </xf>
    <xf numFmtId="0" fontId="0" fillId="0" borderId="7" xfId="19" applyBorder="1">
      <alignment/>
      <protection/>
    </xf>
    <xf numFmtId="0" fontId="0" fillId="4" borderId="10" xfId="19" applyFill="1" applyBorder="1">
      <alignment/>
      <protection/>
    </xf>
    <xf numFmtId="0" fontId="0" fillId="4" borderId="2" xfId="19" applyFont="1" applyFill="1" applyBorder="1" applyAlignment="1">
      <alignment horizontal="center"/>
      <protection/>
    </xf>
    <xf numFmtId="0" fontId="2" fillId="0" borderId="0" xfId="19" applyFont="1" applyBorder="1" applyAlignment="1">
      <alignment horizontal="right"/>
      <protection/>
    </xf>
    <xf numFmtId="0" fontId="7" fillId="0" borderId="0" xfId="19" applyFont="1" applyAlignment="1">
      <alignment horizontal="left"/>
      <protection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8" xfId="19" applyFont="1" applyBorder="1" applyAlignment="1">
      <alignment horizontal="center"/>
      <protection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1" fillId="0" borderId="12" xfId="19" applyFont="1" applyFill="1" applyBorder="1" applyAlignment="1">
      <alignment horizontal="center"/>
      <protection/>
    </xf>
    <xf numFmtId="0" fontId="11" fillId="0" borderId="1" xfId="19" applyFont="1" applyFill="1" applyBorder="1" applyAlignment="1">
      <alignment horizontal="center"/>
      <protection/>
    </xf>
    <xf numFmtId="0" fontId="11" fillId="0" borderId="3" xfId="19" applyFont="1" applyFill="1" applyBorder="1" applyAlignment="1">
      <alignment horizontal="center"/>
      <protection/>
    </xf>
    <xf numFmtId="0" fontId="8" fillId="0" borderId="8" xfId="19" applyFont="1" applyBorder="1" applyAlignment="1">
      <alignment horizontal="center"/>
      <protection/>
    </xf>
    <xf numFmtId="0" fontId="2" fillId="2" borderId="1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0" borderId="1" xfId="0" applyBorder="1" applyAlignment="1" applyProtection="1">
      <alignment/>
      <protection locked="0"/>
    </xf>
    <xf numFmtId="0" fontId="2" fillId="2" borderId="8" xfId="0" applyFont="1" applyFill="1" applyBorder="1" applyAlignment="1">
      <alignment horizontal="center" vertical="top"/>
    </xf>
    <xf numFmtId="0" fontId="0" fillId="0" borderId="5" xfId="19" applyBorder="1" applyAlignment="1">
      <alignment horizontal="center" vertical="center"/>
      <protection/>
    </xf>
    <xf numFmtId="0" fontId="0" fillId="0" borderId="5" xfId="19" applyBorder="1" applyAlignment="1" applyProtection="1">
      <alignment vertical="top"/>
      <protection locked="0"/>
    </xf>
    <xf numFmtId="9" fontId="0" fillId="0" borderId="5" xfId="19" applyNumberFormat="1" applyBorder="1" applyAlignment="1">
      <alignment vertical="top"/>
      <protection/>
    </xf>
    <xf numFmtId="0" fontId="0" fillId="0" borderId="0" xfId="19" applyFont="1" applyBorder="1" applyAlignment="1">
      <alignment/>
      <protection/>
    </xf>
    <xf numFmtId="0" fontId="0" fillId="0" borderId="0" xfId="19" applyBorder="1" applyAlignment="1">
      <alignment/>
      <protection/>
    </xf>
    <xf numFmtId="0" fontId="0" fillId="2" borderId="5" xfId="19" applyFill="1" applyBorder="1" applyAlignment="1">
      <alignment vertical="top"/>
      <protection/>
    </xf>
    <xf numFmtId="0" fontId="0" fillId="0" borderId="5" xfId="19" applyBorder="1" applyAlignment="1">
      <alignment vertical="top"/>
      <protection/>
    </xf>
    <xf numFmtId="9" fontId="0" fillId="2" borderId="5" xfId="19" applyNumberFormat="1" applyFill="1" applyBorder="1" applyAlignment="1">
      <alignment vertical="top"/>
      <protection/>
    </xf>
    <xf numFmtId="0" fontId="0" fillId="0" borderId="0" xfId="19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0" fillId="0" borderId="1" xfId="19" applyBorder="1" applyAlignment="1" applyProtection="1">
      <alignment wrapText="1"/>
      <protection locked="0"/>
    </xf>
    <xf numFmtId="0" fontId="0" fillId="0" borderId="11" xfId="19" applyBorder="1" applyAlignment="1">
      <alignment/>
      <protection/>
    </xf>
    <xf numFmtId="0" fontId="0" fillId="0" borderId="5" xfId="19" applyBorder="1" applyAlignment="1">
      <alignment horizontal="center"/>
      <protection/>
    </xf>
    <xf numFmtId="0" fontId="0" fillId="0" borderId="5" xfId="0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8" xfId="19" applyFont="1" applyBorder="1" applyAlignment="1" applyProtection="1">
      <alignment horizontal="center"/>
      <protection locked="0"/>
    </xf>
    <xf numFmtId="0" fontId="0" fillId="0" borderId="11" xfId="19" applyBorder="1" applyAlignment="1" applyProtection="1">
      <alignment horizontal="center"/>
      <protection locked="0"/>
    </xf>
    <xf numFmtId="0" fontId="0" fillId="0" borderId="2" xfId="19" applyBorder="1" applyAlignment="1" applyProtection="1">
      <alignment horizontal="center"/>
      <protection locked="0"/>
    </xf>
    <xf numFmtId="0" fontId="0" fillId="0" borderId="8" xfId="19" applyBorder="1" applyAlignment="1" applyProtection="1">
      <alignment horizontal="center"/>
      <protection locked="0"/>
    </xf>
    <xf numFmtId="0" fontId="0" fillId="0" borderId="11" xfId="19" applyBorder="1" applyAlignment="1" applyProtection="1">
      <alignment/>
      <protection locked="0"/>
    </xf>
    <xf numFmtId="0" fontId="0" fillId="0" borderId="2" xfId="19" applyBorder="1" applyAlignment="1" applyProtection="1">
      <alignment/>
      <protection locked="0"/>
    </xf>
    <xf numFmtId="0" fontId="0" fillId="0" borderId="1" xfId="19" applyBorder="1" applyAlignment="1" applyProtection="1">
      <alignment/>
      <protection locked="0"/>
    </xf>
    <xf numFmtId="0" fontId="2" fillId="0" borderId="11" xfId="19" applyFont="1" applyBorder="1" applyAlignment="1">
      <alignment horizontal="center"/>
      <protection/>
    </xf>
    <xf numFmtId="0" fontId="2" fillId="0" borderId="2" xfId="19" applyFont="1" applyBorder="1" applyAlignment="1">
      <alignment horizontal="center"/>
      <protection/>
    </xf>
    <xf numFmtId="0" fontId="8" fillId="0" borderId="9" xfId="19" applyFont="1" applyBorder="1" applyAlignment="1">
      <alignment horizontal="center"/>
      <protection/>
    </xf>
    <xf numFmtId="0" fontId="9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7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0" xfId="19" applyFont="1" applyBorder="1" applyAlignment="1">
      <alignment wrapText="1"/>
      <protection/>
    </xf>
    <xf numFmtId="0" fontId="3" fillId="0" borderId="0" xfId="0" applyFont="1" applyBorder="1" applyAlignment="1">
      <alignment wrapText="1"/>
    </xf>
    <xf numFmtId="0" fontId="19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5" fillId="0" borderId="8" xfId="19" applyFont="1" applyFill="1" applyBorder="1" applyAlignment="1">
      <alignment horizontal="center"/>
      <protection/>
    </xf>
    <xf numFmtId="0" fontId="1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5" fillId="0" borderId="8" xfId="19" applyFont="1" applyBorder="1" applyAlignment="1">
      <alignment horizontal="center"/>
      <protection/>
    </xf>
    <xf numFmtId="0" fontId="0" fillId="0" borderId="2" xfId="0" applyBorder="1" applyAlignment="1">
      <alignment/>
    </xf>
    <xf numFmtId="0" fontId="0" fillId="0" borderId="8" xfId="19" applyBorder="1" applyAlignment="1">
      <alignment horizontal="center"/>
      <protection/>
    </xf>
    <xf numFmtId="0" fontId="0" fillId="0" borderId="11" xfId="19" applyBorder="1" applyAlignment="1">
      <alignment horizontal="center"/>
      <protection/>
    </xf>
    <xf numFmtId="0" fontId="0" fillId="0" borderId="2" xfId="19" applyBorder="1" applyAlignment="1">
      <alignment horizontal="center"/>
      <protection/>
    </xf>
    <xf numFmtId="0" fontId="0" fillId="0" borderId="2" xfId="19" applyBorder="1" applyAlignment="1">
      <alignment/>
      <protection/>
    </xf>
    <xf numFmtId="0" fontId="0" fillId="0" borderId="8" xfId="19" applyFont="1" applyBorder="1" applyAlignment="1">
      <alignment horizontal="center"/>
      <protection/>
    </xf>
    <xf numFmtId="0" fontId="6" fillId="0" borderId="0" xfId="19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" xfId="19" applyBorder="1" applyAlignment="1" applyProtection="1">
      <alignment horizontal="center"/>
      <protection locked="0"/>
    </xf>
    <xf numFmtId="0" fontId="0" fillId="4" borderId="8" xfId="19" applyFont="1" applyFill="1" applyBorder="1" applyAlignment="1" applyProtection="1">
      <alignment/>
      <protection locked="0"/>
    </xf>
    <xf numFmtId="0" fontId="0" fillId="4" borderId="11" xfId="19" applyFill="1" applyBorder="1" applyAlignment="1" applyProtection="1">
      <alignment/>
      <protection locked="0"/>
    </xf>
    <xf numFmtId="0" fontId="3" fillId="0" borderId="0" xfId="19" applyFont="1" applyBorder="1" applyAlignment="1">
      <alignment/>
      <protection/>
    </xf>
    <xf numFmtId="0" fontId="7" fillId="0" borderId="0" xfId="0" applyFont="1" applyBorder="1" applyAlignment="1">
      <alignment/>
    </xf>
    <xf numFmtId="0" fontId="0" fillId="0" borderId="8" xfId="19" applyBorder="1" applyAlignment="1" applyProtection="1">
      <alignment horizontal="left"/>
      <protection locked="0"/>
    </xf>
    <xf numFmtId="0" fontId="0" fillId="0" borderId="11" xfId="19" applyBorder="1" applyAlignment="1" applyProtection="1">
      <alignment horizontal="left"/>
      <protection locked="0"/>
    </xf>
    <xf numFmtId="0" fontId="0" fillId="0" borderId="2" xfId="19" applyBorder="1" applyAlignment="1" applyProtection="1">
      <alignment horizontal="left"/>
      <protection locked="0"/>
    </xf>
    <xf numFmtId="0" fontId="0" fillId="0" borderId="8" xfId="19" applyFont="1" applyBorder="1" applyAlignment="1">
      <alignment horizontal="left"/>
      <protection/>
    </xf>
    <xf numFmtId="0" fontId="0" fillId="0" borderId="11" xfId="19" applyBorder="1" applyAlignment="1">
      <alignment horizontal="left"/>
      <protection/>
    </xf>
    <xf numFmtId="0" fontId="0" fillId="0" borderId="2" xfId="19" applyBorder="1" applyAlignment="1">
      <alignment horizontal="left"/>
      <protection/>
    </xf>
    <xf numFmtId="0" fontId="15" fillId="0" borderId="12" xfId="19" applyFont="1" applyFill="1" applyBorder="1" applyAlignment="1">
      <alignment horizontal="center"/>
      <protection/>
    </xf>
    <xf numFmtId="0" fontId="1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15" fillId="0" borderId="11" xfId="19" applyFont="1" applyFill="1" applyBorder="1" applyAlignment="1">
      <alignment horizontal="center"/>
      <protection/>
    </xf>
    <xf numFmtId="0" fontId="15" fillId="0" borderId="2" xfId="19" applyFont="1" applyFill="1" applyBorder="1" applyAlignment="1">
      <alignment horizontal="center"/>
      <protection/>
    </xf>
    <xf numFmtId="0" fontId="0" fillId="0" borderId="12" xfId="19" applyFont="1" applyBorder="1" applyAlignment="1" applyProtection="1">
      <alignment/>
      <protection locked="0"/>
    </xf>
    <xf numFmtId="0" fontId="0" fillId="0" borderId="3" xfId="19" applyBorder="1" applyAlignment="1" applyProtection="1">
      <alignment/>
      <protection locked="0"/>
    </xf>
    <xf numFmtId="0" fontId="0" fillId="2" borderId="12" xfId="19" applyFill="1" applyBorder="1" applyAlignment="1" applyProtection="1">
      <alignment horizontal="center"/>
      <protection locked="0"/>
    </xf>
    <xf numFmtId="0" fontId="0" fillId="2" borderId="1" xfId="19" applyFill="1" applyBorder="1" applyAlignment="1" applyProtection="1">
      <alignment/>
      <protection locked="0"/>
    </xf>
    <xf numFmtId="0" fontId="0" fillId="2" borderId="1" xfId="19" applyFill="1" applyBorder="1" applyAlignment="1">
      <alignment horizontal="center"/>
      <protection/>
    </xf>
    <xf numFmtId="0" fontId="15" fillId="2" borderId="1" xfId="19" applyFont="1" applyFill="1" applyBorder="1" applyAlignment="1">
      <alignment horizontal="center"/>
      <protection/>
    </xf>
    <xf numFmtId="0" fontId="1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13" xfId="19" applyFill="1" applyBorder="1" applyAlignment="1" applyProtection="1">
      <alignment horizontal="center"/>
      <protection locked="0"/>
    </xf>
    <xf numFmtId="0" fontId="0" fillId="2" borderId="0" xfId="19" applyFill="1" applyBorder="1" applyAlignment="1" applyProtection="1">
      <alignment/>
      <protection locked="0"/>
    </xf>
    <xf numFmtId="0" fontId="0" fillId="2" borderId="0" xfId="19" applyFill="1" applyBorder="1" applyAlignment="1">
      <alignment horizontal="center"/>
      <protection/>
    </xf>
    <xf numFmtId="0" fontId="15" fillId="2" borderId="0" xfId="19" applyFont="1" applyFill="1" applyBorder="1" applyAlignment="1">
      <alignment horizontal="center"/>
      <protection/>
    </xf>
    <xf numFmtId="0" fontId="1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/>
    </xf>
    <xf numFmtId="0" fontId="0" fillId="0" borderId="8" xfId="19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" fontId="0" fillId="2" borderId="9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2" borderId="8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7" xfId="0" applyNumberFormat="1" applyBorder="1" applyAlignment="1" applyProtection="1">
      <alignment vertical="top" wrapText="1"/>
      <protection locked="0"/>
    </xf>
    <xf numFmtId="1" fontId="0" fillId="0" borderId="4" xfId="0" applyNumberFormat="1" applyBorder="1" applyAlignment="1" applyProtection="1">
      <alignment vertical="top" wrapText="1"/>
      <protection locked="0"/>
    </xf>
    <xf numFmtId="9" fontId="0" fillId="0" borderId="7" xfId="0" applyNumberFormat="1" applyBorder="1" applyAlignment="1">
      <alignment vertical="top" wrapText="1"/>
    </xf>
    <xf numFmtId="9" fontId="0" fillId="0" borderId="4" xfId="0" applyNumberFormat="1" applyBorder="1" applyAlignment="1">
      <alignment vertical="top" wrapText="1"/>
    </xf>
    <xf numFmtId="0" fontId="0" fillId="0" borderId="7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1" fontId="0" fillId="2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4" xfId="0" applyBorder="1" applyAlignment="1">
      <alignment wrapText="1"/>
    </xf>
    <xf numFmtId="1" fontId="1" fillId="0" borderId="1" xfId="0" applyNumberFormat="1" applyFont="1" applyBorder="1" applyAlignment="1">
      <alignment wrapText="1"/>
    </xf>
    <xf numFmtId="1" fontId="0" fillId="0" borderId="1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1" fontId="0" fillId="0" borderId="7" xfId="0" applyNumberFormat="1" applyBorder="1" applyAlignment="1" applyProtection="1">
      <alignment horizontal="right" vertical="top" wrapText="1"/>
      <protection locked="0"/>
    </xf>
    <xf numFmtId="0" fontId="0" fillId="0" borderId="4" xfId="0" applyBorder="1" applyAlignment="1">
      <alignment horizontal="right" vertical="top" wrapText="1"/>
    </xf>
    <xf numFmtId="0" fontId="0" fillId="0" borderId="7" xfId="0" applyBorder="1" applyAlignment="1" applyProtection="1">
      <alignment horizontal="right" vertical="top" wrapText="1"/>
      <protection locked="0"/>
    </xf>
    <xf numFmtId="1" fontId="6" fillId="0" borderId="0" xfId="0" applyNumberFormat="1" applyFont="1" applyAlignment="1">
      <alignment wrapText="1"/>
    </xf>
    <xf numFmtId="0" fontId="0" fillId="0" borderId="11" xfId="0" applyFont="1" applyBorder="1" applyAlignment="1">
      <alignment/>
    </xf>
    <xf numFmtId="1" fontId="6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165" fontId="0" fillId="0" borderId="8" xfId="19" applyNumberFormat="1" applyBorder="1" applyAlignment="1" applyProtection="1">
      <alignment horizontal="center"/>
      <protection locked="0"/>
    </xf>
    <xf numFmtId="165" fontId="0" fillId="0" borderId="11" xfId="19" applyNumberFormat="1" applyBorder="1" applyAlignment="1" applyProtection="1">
      <alignment/>
      <protection locked="0"/>
    </xf>
    <xf numFmtId="165" fontId="0" fillId="0" borderId="2" xfId="19" applyNumberFormat="1" applyBorder="1" applyAlignment="1" applyProtection="1">
      <alignment/>
      <protection locked="0"/>
    </xf>
    <xf numFmtId="165" fontId="0" fillId="0" borderId="11" xfId="19" applyNumberFormat="1" applyBorder="1" applyAlignment="1" applyProtection="1">
      <alignment horizontal="center"/>
      <protection locked="0"/>
    </xf>
    <xf numFmtId="165" fontId="0" fillId="0" borderId="2" xfId="19" applyNumberFormat="1" applyBorder="1" applyAlignment="1" applyProtection="1">
      <alignment horizontal="center"/>
      <protection locked="0"/>
    </xf>
    <xf numFmtId="0" fontId="2" fillId="0" borderId="8" xfId="19" applyFont="1" applyBorder="1" applyAlignment="1">
      <alignment horizontal="center" vertical="center"/>
      <protection/>
    </xf>
    <xf numFmtId="0" fontId="12" fillId="0" borderId="1" xfId="0" applyFont="1" applyBorder="1" applyAlignment="1">
      <alignment/>
    </xf>
    <xf numFmtId="1" fontId="0" fillId="0" borderId="8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 wrapText="1"/>
      <protection locked="0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 wrapText="1"/>
    </xf>
    <xf numFmtId="1" fontId="0" fillId="0" borderId="1" xfId="0" applyNumberFormat="1" applyBorder="1" applyAlignment="1" applyProtection="1">
      <alignment wrapText="1"/>
      <protection locked="0"/>
    </xf>
    <xf numFmtId="1" fontId="0" fillId="2" borderId="6" xfId="0" applyNumberFormat="1" applyFill="1" applyBorder="1" applyAlignment="1">
      <alignment horizontal="center" vertical="center" wrapText="1"/>
    </xf>
    <xf numFmtId="1" fontId="0" fillId="2" borderId="13" xfId="0" applyNumberFormat="1" applyFill="1" applyBorder="1" applyAlignment="1">
      <alignment horizontal="center" vertical="center" wrapText="1"/>
    </xf>
    <xf numFmtId="1" fontId="0" fillId="2" borderId="14" xfId="0" applyNumberFormat="1" applyFill="1" applyBorder="1" applyAlignment="1">
      <alignment horizontal="center" vertical="center" wrapText="1"/>
    </xf>
    <xf numFmtId="1" fontId="0" fillId="2" borderId="12" xfId="0" applyNumberFormat="1" applyFill="1" applyBorder="1" applyAlignment="1">
      <alignment horizontal="center" vertical="center" wrapText="1"/>
    </xf>
    <xf numFmtId="1" fontId="0" fillId="2" borderId="3" xfId="0" applyNumberFormat="1" applyFill="1" applyBorder="1" applyAlignment="1">
      <alignment horizontal="center" vertical="center" wrapText="1"/>
    </xf>
    <xf numFmtId="1" fontId="1" fillId="0" borderId="1" xfId="0" applyNumberFormat="1" applyFont="1" applyBorder="1" applyAlignment="1" applyProtection="1">
      <alignment wrapText="1"/>
      <protection locked="0"/>
    </xf>
    <xf numFmtId="1" fontId="0" fillId="0" borderId="2" xfId="0" applyNumberFormat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py (2) of NonFatalTrans" xfId="19"/>
    <cellStyle name="Percent" xfId="20"/>
  </cellStyles>
  <dxfs count="10">
    <dxf>
      <font>
        <color rgb="FFFFFFFF"/>
      </font>
      <border/>
    </dxf>
    <dxf>
      <font>
        <b/>
        <i val="0"/>
        <color rgb="FFFF0000"/>
      </font>
      <fill>
        <patternFill>
          <bgColor rgb="FFC0C0C0"/>
        </patternFill>
      </fill>
      <border/>
    </dxf>
    <dxf>
      <font>
        <b/>
        <i val="0"/>
        <color rgb="FF3366FF"/>
      </font>
      <fill>
        <patternFill>
          <bgColor rgb="FFC0C0C0"/>
        </patternFill>
      </fill>
      <border/>
    </dxf>
    <dxf>
      <font>
        <b/>
        <i val="0"/>
        <color rgb="FF339966"/>
      </font>
      <fill>
        <patternFill>
          <bgColor rgb="FFC0C0C0"/>
        </patternFill>
      </fill>
      <border/>
    </dxf>
    <dxf>
      <font>
        <color rgb="FF3366FF"/>
      </font>
      <fill>
        <patternFill>
          <bgColor rgb="FFC0C0C0"/>
        </patternFill>
      </fill>
      <border/>
    </dxf>
    <dxf>
      <font>
        <color rgb="FF339966"/>
      </font>
      <fill>
        <patternFill>
          <bgColor rgb="FFC0C0C0"/>
        </patternFill>
      </fill>
      <border/>
    </dxf>
    <dxf>
      <font>
        <color rgb="FFFF0000"/>
      </font>
      <fill>
        <patternFill>
          <bgColor rgb="FFC0C0C0"/>
        </patternFill>
      </fill>
      <border/>
    </dxf>
    <dxf>
      <font>
        <color rgb="FFFFFF00"/>
      </font>
      <fill>
        <patternFill>
          <bgColor rgb="FFFFFF00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  <dxf>
      <font>
        <color rgb="FFFFFF00"/>
      </font>
      <fill>
        <patternFill patternType="solid"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" name="Line 1"/>
        <xdr:cNvSpPr>
          <a:spLocks/>
        </xdr:cNvSpPr>
      </xdr:nvSpPr>
      <xdr:spPr>
        <a:xfrm>
          <a:off x="4324350" y="881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8481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" name="Line 1"/>
        <xdr:cNvSpPr>
          <a:spLocks/>
        </xdr:cNvSpPr>
      </xdr:nvSpPr>
      <xdr:spPr>
        <a:xfrm>
          <a:off x="4324350" y="884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" name="Line 1"/>
        <xdr:cNvSpPr>
          <a:spLocks/>
        </xdr:cNvSpPr>
      </xdr:nvSpPr>
      <xdr:spPr>
        <a:xfrm>
          <a:off x="434340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" name="Line 1"/>
        <xdr:cNvSpPr>
          <a:spLocks/>
        </xdr:cNvSpPr>
      </xdr:nvSpPr>
      <xdr:spPr>
        <a:xfrm>
          <a:off x="4324350" y="883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oleObject" Target="../embeddings/oleObject_9_1.bin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4"/>
  <sheetViews>
    <sheetView tabSelected="1" zoomScale="75" zoomScaleNormal="75" workbookViewId="0" topLeftCell="A1">
      <selection activeCell="C26" sqref="C25:C26"/>
    </sheetView>
  </sheetViews>
  <sheetFormatPr defaultColWidth="9.140625" defaultRowHeight="12.75"/>
  <sheetData>
    <row r="1" spans="2:13" ht="12.75">
      <c r="B1" s="121" t="s">
        <v>129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2:13" ht="12.75">
      <c r="B2" s="121" t="s">
        <v>121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2:13" ht="12.75">
      <c r="B3" s="121" t="s">
        <v>122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2:13" ht="12.75"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2:13" ht="12.75">
      <c r="B5" s="121" t="s">
        <v>123</v>
      </c>
      <c r="C5" s="120"/>
      <c r="D5" s="120"/>
      <c r="E5" s="123"/>
      <c r="F5" s="123"/>
      <c r="G5" s="123"/>
      <c r="H5" s="123"/>
      <c r="I5" s="120"/>
      <c r="J5" s="120"/>
      <c r="K5" s="120"/>
      <c r="L5" s="120"/>
      <c r="M5" s="118"/>
    </row>
    <row r="6" spans="2:13" ht="12.75">
      <c r="B6" s="121" t="s">
        <v>137</v>
      </c>
      <c r="C6" s="120"/>
      <c r="D6" s="120"/>
      <c r="E6" s="124" t="s">
        <v>124</v>
      </c>
      <c r="F6" s="125" t="s">
        <v>125</v>
      </c>
      <c r="G6" s="124" t="s">
        <v>126</v>
      </c>
      <c r="H6" s="125" t="s">
        <v>127</v>
      </c>
      <c r="I6" s="121" t="s">
        <v>128</v>
      </c>
      <c r="J6" s="120"/>
      <c r="K6" s="120"/>
      <c r="L6" s="120"/>
      <c r="M6" s="118"/>
    </row>
    <row r="7" spans="2:13" ht="12.75">
      <c r="B7" s="121" t="s">
        <v>138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18"/>
    </row>
    <row r="8" spans="2:13" ht="12.75">
      <c r="B8" s="121" t="s">
        <v>136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18"/>
    </row>
    <row r="9" spans="2:13" ht="12.75">
      <c r="B9" s="121" t="s">
        <v>135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18"/>
    </row>
    <row r="10" spans="2:13" ht="12.75">
      <c r="B10" s="121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18"/>
    </row>
    <row r="11" spans="2:13" ht="12.75">
      <c r="B11" s="121" t="s">
        <v>130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18"/>
    </row>
    <row r="12" spans="2:13" ht="12.75"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18"/>
    </row>
    <row r="13" spans="2:13" ht="12.75">
      <c r="B13" s="121" t="s">
        <v>131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18"/>
    </row>
    <row r="14" spans="2:13" ht="12.75">
      <c r="B14" s="121" t="s">
        <v>132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18"/>
    </row>
    <row r="15" spans="2:13" ht="12.75"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18"/>
    </row>
    <row r="16" spans="2:13" ht="12.75">
      <c r="B16" s="121" t="s">
        <v>133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18"/>
    </row>
    <row r="17" spans="2:13" ht="12.75">
      <c r="B17" s="121" t="s">
        <v>134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18"/>
    </row>
    <row r="18" spans="2:13" ht="12.75"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18"/>
    </row>
    <row r="19" spans="2:13" ht="12.75">
      <c r="B19" s="126" t="s">
        <v>139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18"/>
    </row>
    <row r="20" spans="2:13" ht="12.75"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18"/>
    </row>
    <row r="21" spans="2:13" ht="12.75"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18"/>
    </row>
    <row r="22" spans="2:13" ht="12.75"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18"/>
    </row>
    <row r="23" spans="2:13" ht="12.75"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18"/>
    </row>
    <row r="24" spans="2:13" ht="12.75"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18"/>
    </row>
  </sheetData>
  <printOptions/>
  <pageMargins left="0" right="0" top="1" bottom="1" header="0.5" footer="0.5"/>
  <pageSetup horizontalDpi="300" verticalDpi="300"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S34"/>
  <sheetViews>
    <sheetView zoomScale="50" zoomScaleNormal="50" workbookViewId="0" topLeftCell="A1">
      <selection activeCell="B10" sqref="B10:C10"/>
    </sheetView>
  </sheetViews>
  <sheetFormatPr defaultColWidth="9.140625" defaultRowHeight="12.75"/>
  <cols>
    <col min="1" max="1" width="9.140625" style="20" customWidth="1"/>
    <col min="2" max="2" width="12.57421875" style="20" customWidth="1"/>
    <col min="3" max="16384" width="8.8515625" style="20" customWidth="1"/>
  </cols>
  <sheetData>
    <row r="1" spans="6:19" ht="15.75">
      <c r="F1" s="21"/>
      <c r="G1" s="22"/>
      <c r="H1" s="23"/>
      <c r="I1" s="68" t="s">
        <v>20</v>
      </c>
      <c r="J1" s="204"/>
      <c r="K1" s="204"/>
      <c r="L1" s="204"/>
      <c r="R1"/>
      <c r="S1"/>
    </row>
    <row r="2" spans="18:19" ht="12.75">
      <c r="R2"/>
      <c r="S2"/>
    </row>
    <row r="3" spans="3:19" ht="18">
      <c r="C3" s="25"/>
      <c r="H3" s="69" t="s">
        <v>171</v>
      </c>
      <c r="R3"/>
      <c r="S3"/>
    </row>
    <row r="4" spans="5:19" ht="15.75">
      <c r="E4" s="25"/>
      <c r="R4"/>
      <c r="S4"/>
    </row>
    <row r="5" spans="2:19" ht="18">
      <c r="B5" s="75" t="s">
        <v>0</v>
      </c>
      <c r="C5" s="204"/>
      <c r="D5" s="204"/>
      <c r="M5" s="161" t="s">
        <v>89</v>
      </c>
      <c r="N5" s="153"/>
      <c r="O5" s="154"/>
      <c r="R5"/>
      <c r="S5"/>
    </row>
    <row r="6" spans="14:19" ht="12.75">
      <c r="N6" s="96">
        <v>1</v>
      </c>
      <c r="R6"/>
      <c r="S6"/>
    </row>
    <row r="7" spans="14:19" ht="12.75">
      <c r="N7" s="97">
        <v>2</v>
      </c>
      <c r="O7" s="27"/>
      <c r="R7"/>
      <c r="S7"/>
    </row>
    <row r="8" spans="2:19" ht="12.75">
      <c r="B8" s="26"/>
      <c r="C8" s="26"/>
      <c r="D8" s="26"/>
      <c r="E8" s="26"/>
      <c r="F8" s="26"/>
      <c r="G8" s="26"/>
      <c r="H8" s="26"/>
      <c r="I8" s="26"/>
      <c r="J8" s="26"/>
      <c r="K8" s="26"/>
      <c r="M8" s="26"/>
      <c r="N8" s="98">
        <v>3</v>
      </c>
      <c r="O8" s="26"/>
      <c r="R8"/>
      <c r="S8"/>
    </row>
    <row r="9" spans="2:19" ht="15.75">
      <c r="B9" s="155" t="s">
        <v>153</v>
      </c>
      <c r="C9" s="265"/>
      <c r="D9" s="265"/>
      <c r="E9" s="266"/>
      <c r="F9" s="155" t="s">
        <v>35</v>
      </c>
      <c r="G9" s="265"/>
      <c r="H9" s="223"/>
      <c r="I9" s="155" t="s">
        <v>36</v>
      </c>
      <c r="J9" s="180"/>
      <c r="K9" s="180"/>
      <c r="L9" s="222" t="s">
        <v>83</v>
      </c>
      <c r="M9" s="220"/>
      <c r="N9" s="220"/>
      <c r="O9" s="220"/>
      <c r="P9" s="223"/>
      <c r="R9"/>
      <c r="S9"/>
    </row>
    <row r="10" spans="2:19" ht="15">
      <c r="B10" s="264" t="s">
        <v>166</v>
      </c>
      <c r="C10" s="203"/>
      <c r="D10" s="147" t="s">
        <v>35</v>
      </c>
      <c r="E10" s="128" t="s">
        <v>36</v>
      </c>
      <c r="F10" s="257"/>
      <c r="G10" s="258"/>
      <c r="H10" s="258"/>
      <c r="I10" s="259"/>
      <c r="J10" s="259"/>
      <c r="K10" s="259"/>
      <c r="L10" s="260"/>
      <c r="M10" s="261"/>
      <c r="N10" s="261"/>
      <c r="O10" s="262"/>
      <c r="P10" s="263"/>
      <c r="R10"/>
      <c r="S10"/>
    </row>
    <row r="11" spans="2:19" ht="15">
      <c r="B11" s="264" t="s">
        <v>167</v>
      </c>
      <c r="C11" s="203"/>
      <c r="D11" s="31"/>
      <c r="E11" s="127" t="str">
        <f>IF(ISBLANK(D11)," ",RANK(D11,D$10:D$23))</f>
        <v> </v>
      </c>
      <c r="F11" s="257"/>
      <c r="G11" s="258"/>
      <c r="H11" s="258"/>
      <c r="I11" s="259"/>
      <c r="J11" s="259"/>
      <c r="K11" s="259"/>
      <c r="L11" s="260"/>
      <c r="M11" s="261"/>
      <c r="N11" s="261"/>
      <c r="O11" s="262"/>
      <c r="P11" s="263"/>
      <c r="R11"/>
      <c r="S11"/>
    </row>
    <row r="12" spans="2:19" ht="15">
      <c r="B12" s="248" t="s">
        <v>165</v>
      </c>
      <c r="C12" s="249"/>
      <c r="D12" s="31"/>
      <c r="E12" s="127" t="str">
        <f>IF(ISBLANK(D12)," ",RANK(D12,D$10:D$23))</f>
        <v> </v>
      </c>
      <c r="F12" s="257"/>
      <c r="G12" s="258"/>
      <c r="H12" s="258"/>
      <c r="I12" s="259"/>
      <c r="J12" s="259"/>
      <c r="K12" s="259"/>
      <c r="L12" s="260"/>
      <c r="M12" s="261"/>
      <c r="N12" s="261"/>
      <c r="O12" s="262"/>
      <c r="P12" s="263"/>
      <c r="R12"/>
      <c r="S12"/>
    </row>
    <row r="13" spans="2:19" ht="15">
      <c r="B13" s="248" t="s">
        <v>168</v>
      </c>
      <c r="C13" s="249"/>
      <c r="D13" s="31"/>
      <c r="E13" s="127" t="str">
        <f>IF(ISBLANK(D13)," ",RANK(D13,D$10:D$23))</f>
        <v> </v>
      </c>
      <c r="F13" s="257"/>
      <c r="G13" s="258"/>
      <c r="H13" s="258"/>
      <c r="I13" s="259"/>
      <c r="J13" s="259"/>
      <c r="K13" s="259"/>
      <c r="L13" s="260"/>
      <c r="M13" s="261"/>
      <c r="N13" s="261"/>
      <c r="O13" s="262"/>
      <c r="P13" s="263"/>
      <c r="R13"/>
      <c r="S13"/>
    </row>
    <row r="14" spans="2:19" ht="15">
      <c r="B14" s="248" t="s">
        <v>169</v>
      </c>
      <c r="C14" s="249"/>
      <c r="D14" s="148"/>
      <c r="E14" s="127" t="str">
        <f>IF(ISBLANK(D14)," ",RANK(D14,D$10:D$23))</f>
        <v> </v>
      </c>
      <c r="F14" s="250"/>
      <c r="G14" s="251"/>
      <c r="H14" s="251"/>
      <c r="I14" s="252"/>
      <c r="J14" s="252"/>
      <c r="K14" s="252"/>
      <c r="L14" s="253"/>
      <c r="M14" s="254"/>
      <c r="N14" s="254"/>
      <c r="O14" s="255"/>
      <c r="P14" s="256"/>
      <c r="R14"/>
      <c r="S14"/>
    </row>
    <row r="15" spans="2:19" ht="15">
      <c r="B15" s="232" t="s">
        <v>170</v>
      </c>
      <c r="C15" s="233"/>
      <c r="D15" s="149"/>
      <c r="E15" s="150"/>
      <c r="F15" s="201">
        <f>SUM(D11:D14)</f>
        <v>0</v>
      </c>
      <c r="G15" s="202"/>
      <c r="H15" s="203"/>
      <c r="I15" s="224">
        <f aca="true" t="shared" si="0" ref="I15:I23">IF(ISBLANK(F15)," ",RANK(F15,F$10:F$23))</f>
        <v>1</v>
      </c>
      <c r="J15" s="225"/>
      <c r="K15" s="225"/>
      <c r="L15" s="218" t="str">
        <f>IF(I15=1,B15,IF(I15=2,B15,IF(I15=3,B15," ")))</f>
        <v>Motor Vehicle</v>
      </c>
      <c r="M15" s="219"/>
      <c r="N15" s="219"/>
      <c r="O15" s="220"/>
      <c r="P15" s="221"/>
      <c r="R15"/>
      <c r="S15"/>
    </row>
    <row r="16" spans="2:19" ht="15">
      <c r="B16" s="239" t="s">
        <v>150</v>
      </c>
      <c r="C16" s="240"/>
      <c r="D16" s="240"/>
      <c r="E16" s="241"/>
      <c r="F16" s="201"/>
      <c r="G16" s="199"/>
      <c r="H16" s="200"/>
      <c r="I16" s="224" t="str">
        <f t="shared" si="0"/>
        <v> </v>
      </c>
      <c r="J16" s="225"/>
      <c r="K16" s="226"/>
      <c r="L16" s="218" t="str">
        <f aca="true" t="shared" si="1" ref="L16:L23">IF(I16=1,B16,IF(I16=2,B16,IF(I16=3,B16," ")))</f>
        <v> </v>
      </c>
      <c r="M16" s="246"/>
      <c r="N16" s="246"/>
      <c r="O16" s="246"/>
      <c r="P16" s="247"/>
      <c r="R16"/>
      <c r="S16"/>
    </row>
    <row r="17" spans="2:19" ht="15">
      <c r="B17" s="239" t="s">
        <v>100</v>
      </c>
      <c r="C17" s="240"/>
      <c r="D17" s="240"/>
      <c r="E17" s="241"/>
      <c r="F17" s="201"/>
      <c r="G17" s="202"/>
      <c r="H17" s="203"/>
      <c r="I17" s="224" t="str">
        <f t="shared" si="0"/>
        <v> </v>
      </c>
      <c r="J17" s="225"/>
      <c r="K17" s="226"/>
      <c r="L17" s="242" t="str">
        <f t="shared" si="1"/>
        <v> </v>
      </c>
      <c r="M17" s="243"/>
      <c r="N17" s="243"/>
      <c r="O17" s="244"/>
      <c r="P17" s="245"/>
      <c r="R17"/>
      <c r="S17"/>
    </row>
    <row r="18" spans="2:19" ht="15">
      <c r="B18" s="236" t="s">
        <v>4</v>
      </c>
      <c r="C18" s="237"/>
      <c r="D18" s="237"/>
      <c r="E18" s="238"/>
      <c r="F18" s="201"/>
      <c r="G18" s="202"/>
      <c r="H18" s="203"/>
      <c r="I18" s="224" t="str">
        <f t="shared" si="0"/>
        <v> </v>
      </c>
      <c r="J18" s="225"/>
      <c r="K18" s="226"/>
      <c r="L18" s="218" t="str">
        <f t="shared" si="1"/>
        <v> </v>
      </c>
      <c r="M18" s="219"/>
      <c r="N18" s="219"/>
      <c r="O18" s="220"/>
      <c r="P18" s="221"/>
      <c r="R18"/>
      <c r="S18"/>
    </row>
    <row r="19" spans="2:19" ht="15">
      <c r="B19" s="236" t="s">
        <v>4</v>
      </c>
      <c r="C19" s="237"/>
      <c r="D19" s="237"/>
      <c r="E19" s="238"/>
      <c r="F19" s="201"/>
      <c r="G19" s="202"/>
      <c r="H19" s="203"/>
      <c r="I19" s="224" t="str">
        <f t="shared" si="0"/>
        <v> </v>
      </c>
      <c r="J19" s="225"/>
      <c r="K19" s="226"/>
      <c r="L19" s="218" t="str">
        <f t="shared" si="1"/>
        <v> </v>
      </c>
      <c r="M19" s="219"/>
      <c r="N19" s="219"/>
      <c r="O19" s="220"/>
      <c r="P19" s="221"/>
      <c r="R19"/>
      <c r="S19"/>
    </row>
    <row r="20" spans="2:19" ht="15">
      <c r="B20" s="236" t="s">
        <v>4</v>
      </c>
      <c r="C20" s="237"/>
      <c r="D20" s="237"/>
      <c r="E20" s="238"/>
      <c r="F20" s="201"/>
      <c r="G20" s="202"/>
      <c r="H20" s="203"/>
      <c r="I20" s="224" t="str">
        <f t="shared" si="0"/>
        <v> </v>
      </c>
      <c r="J20" s="225"/>
      <c r="K20" s="226"/>
      <c r="L20" s="218" t="str">
        <f t="shared" si="1"/>
        <v> </v>
      </c>
      <c r="M20" s="219"/>
      <c r="N20" s="219"/>
      <c r="O20" s="220"/>
      <c r="P20" s="221"/>
      <c r="R20"/>
      <c r="S20"/>
    </row>
    <row r="21" spans="2:19" ht="15">
      <c r="B21" s="236" t="s">
        <v>4</v>
      </c>
      <c r="C21" s="237"/>
      <c r="D21" s="237"/>
      <c r="E21" s="238"/>
      <c r="F21" s="201"/>
      <c r="G21" s="202"/>
      <c r="H21" s="203"/>
      <c r="I21" s="224" t="str">
        <f t="shared" si="0"/>
        <v> </v>
      </c>
      <c r="J21" s="225"/>
      <c r="K21" s="226"/>
      <c r="L21" s="218" t="str">
        <f t="shared" si="1"/>
        <v> </v>
      </c>
      <c r="M21" s="219"/>
      <c r="N21" s="219"/>
      <c r="O21" s="220"/>
      <c r="P21" s="221"/>
      <c r="R21"/>
      <c r="S21"/>
    </row>
    <row r="22" spans="2:19" ht="15">
      <c r="B22" s="236" t="s">
        <v>4</v>
      </c>
      <c r="C22" s="237"/>
      <c r="D22" s="237"/>
      <c r="E22" s="238"/>
      <c r="F22" s="201"/>
      <c r="G22" s="202"/>
      <c r="H22" s="203"/>
      <c r="I22" s="224" t="str">
        <f t="shared" si="0"/>
        <v> </v>
      </c>
      <c r="J22" s="225"/>
      <c r="K22" s="226"/>
      <c r="L22" s="218" t="str">
        <f t="shared" si="1"/>
        <v> </v>
      </c>
      <c r="M22" s="219"/>
      <c r="N22" s="219"/>
      <c r="O22" s="220"/>
      <c r="P22" s="221"/>
      <c r="R22"/>
      <c r="S22"/>
    </row>
    <row r="23" spans="2:19" ht="15">
      <c r="B23" s="236" t="s">
        <v>4</v>
      </c>
      <c r="C23" s="237"/>
      <c r="D23" s="237"/>
      <c r="E23" s="238"/>
      <c r="F23" s="201"/>
      <c r="G23" s="202"/>
      <c r="H23" s="203"/>
      <c r="I23" s="224" t="str">
        <f t="shared" si="0"/>
        <v> </v>
      </c>
      <c r="J23" s="225"/>
      <c r="K23" s="226"/>
      <c r="L23" s="218" t="str">
        <f t="shared" si="1"/>
        <v> </v>
      </c>
      <c r="M23" s="219"/>
      <c r="N23" s="219"/>
      <c r="O23" s="220"/>
      <c r="P23" s="221"/>
      <c r="R23"/>
      <c r="S23"/>
    </row>
    <row r="24" spans="2:19" ht="12.75">
      <c r="B24" s="27"/>
      <c r="C24" s="28"/>
      <c r="D24" s="27"/>
      <c r="E24" s="27"/>
      <c r="F24" s="27"/>
      <c r="G24" s="28"/>
      <c r="H24" s="27"/>
      <c r="I24" s="27"/>
      <c r="J24" s="28"/>
      <c r="K24" s="27"/>
      <c r="R24"/>
      <c r="S24"/>
    </row>
    <row r="25" spans="3:19" ht="15">
      <c r="C25" s="28"/>
      <c r="D25" s="27"/>
      <c r="E25" s="27"/>
      <c r="F25" s="79" t="s">
        <v>29</v>
      </c>
      <c r="G25" s="231"/>
      <c r="H25" s="204"/>
      <c r="I25" s="204"/>
      <c r="J25" s="204"/>
      <c r="K25" s="204"/>
      <c r="L25" s="231"/>
      <c r="M25" s="204"/>
      <c r="N25" s="204"/>
      <c r="O25" s="204"/>
      <c r="P25" s="204"/>
      <c r="R25"/>
      <c r="S25"/>
    </row>
    <row r="26" spans="2:19" ht="12.75"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31"/>
      <c r="M26" s="204"/>
      <c r="N26" s="204"/>
      <c r="O26" s="204"/>
      <c r="P26" s="204"/>
      <c r="R26"/>
      <c r="S26"/>
    </row>
    <row r="27" spans="18:19" ht="12.75">
      <c r="R27"/>
      <c r="S27"/>
    </row>
    <row r="28" spans="2:19" ht="15">
      <c r="B28" s="80" t="s">
        <v>41</v>
      </c>
      <c r="R28"/>
      <c r="S28"/>
    </row>
    <row r="29" spans="11:19" ht="15.75">
      <c r="K29" s="27"/>
      <c r="L29" s="234" t="s">
        <v>96</v>
      </c>
      <c r="M29" s="235"/>
      <c r="N29" s="235"/>
      <c r="R29"/>
      <c r="S29"/>
    </row>
    <row r="30" spans="7:19" ht="15.75">
      <c r="G30" s="29"/>
      <c r="K30" s="27">
        <v>1</v>
      </c>
      <c r="L30" s="210" t="str">
        <f>INDEX(B10:B23,MATCH(1,I10:I23,0))</f>
        <v>Motor Vehicle</v>
      </c>
      <c r="M30" s="211"/>
      <c r="N30" s="211"/>
      <c r="O30" s="211"/>
      <c r="P30" s="211"/>
      <c r="R30"/>
      <c r="S30"/>
    </row>
    <row r="31" spans="11:19" ht="15.75">
      <c r="K31" s="20">
        <v>2</v>
      </c>
      <c r="L31" s="214" t="e">
        <f>INDEX(B10:B23,MATCH(2,I10:I23,0))</f>
        <v>#N/A</v>
      </c>
      <c r="M31" s="215"/>
      <c r="N31" s="215"/>
      <c r="O31" s="215"/>
      <c r="P31" s="215"/>
      <c r="R31"/>
      <c r="S31"/>
    </row>
    <row r="32" spans="11:19" ht="15.75">
      <c r="K32" s="20">
        <v>3</v>
      </c>
      <c r="L32" s="216" t="e">
        <f>INDEX(B10:B23,MATCH(3,I10:I23,0))</f>
        <v>#N/A</v>
      </c>
      <c r="M32" s="217"/>
      <c r="N32" s="217"/>
      <c r="O32" s="217"/>
      <c r="P32" s="217"/>
      <c r="R32"/>
      <c r="S32"/>
    </row>
    <row r="34" spans="2:17" ht="12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</sheetData>
  <mergeCells count="71">
    <mergeCell ref="L31:P31"/>
    <mergeCell ref="L32:P32"/>
    <mergeCell ref="G25:K25"/>
    <mergeCell ref="L25:P25"/>
    <mergeCell ref="B26:K26"/>
    <mergeCell ref="L26:P26"/>
    <mergeCell ref="L30:P30"/>
    <mergeCell ref="L29:N29"/>
    <mergeCell ref="B23:E23"/>
    <mergeCell ref="F23:H23"/>
    <mergeCell ref="I23:K23"/>
    <mergeCell ref="L23:P23"/>
    <mergeCell ref="L18:P18"/>
    <mergeCell ref="L19:P19"/>
    <mergeCell ref="B20:E20"/>
    <mergeCell ref="B22:E22"/>
    <mergeCell ref="F22:H22"/>
    <mergeCell ref="I22:K22"/>
    <mergeCell ref="L22:P22"/>
    <mergeCell ref="L21:P21"/>
    <mergeCell ref="B21:E21"/>
    <mergeCell ref="F21:H21"/>
    <mergeCell ref="I21:K21"/>
    <mergeCell ref="L14:P14"/>
    <mergeCell ref="L15:P15"/>
    <mergeCell ref="L16:P16"/>
    <mergeCell ref="F20:H20"/>
    <mergeCell ref="I20:K20"/>
    <mergeCell ref="L20:P20"/>
    <mergeCell ref="I16:K16"/>
    <mergeCell ref="I17:K17"/>
    <mergeCell ref="F18:H18"/>
    <mergeCell ref="I18:K18"/>
    <mergeCell ref="I13:K13"/>
    <mergeCell ref="I14:K14"/>
    <mergeCell ref="L17:P17"/>
    <mergeCell ref="L10:P10"/>
    <mergeCell ref="L11:P11"/>
    <mergeCell ref="L12:P12"/>
    <mergeCell ref="I15:K15"/>
    <mergeCell ref="I11:K11"/>
    <mergeCell ref="I12:K12"/>
    <mergeCell ref="L13:P13"/>
    <mergeCell ref="M5:O5"/>
    <mergeCell ref="J1:L1"/>
    <mergeCell ref="C5:D5"/>
    <mergeCell ref="F10:H10"/>
    <mergeCell ref="I10:K10"/>
    <mergeCell ref="F9:H9"/>
    <mergeCell ref="I9:K9"/>
    <mergeCell ref="B9:E9"/>
    <mergeCell ref="B10:C10"/>
    <mergeCell ref="L9:P9"/>
    <mergeCell ref="F11:H11"/>
    <mergeCell ref="F12:H12"/>
    <mergeCell ref="B11:C11"/>
    <mergeCell ref="B12:C12"/>
    <mergeCell ref="F13:H13"/>
    <mergeCell ref="F14:H14"/>
    <mergeCell ref="B13:C13"/>
    <mergeCell ref="B14:C14"/>
    <mergeCell ref="B19:E19"/>
    <mergeCell ref="F19:H19"/>
    <mergeCell ref="I19:K19"/>
    <mergeCell ref="F15:H15"/>
    <mergeCell ref="B16:E16"/>
    <mergeCell ref="F16:H16"/>
    <mergeCell ref="B15:C15"/>
    <mergeCell ref="B17:E17"/>
    <mergeCell ref="F17:H17"/>
    <mergeCell ref="B18:E18"/>
  </mergeCells>
  <conditionalFormatting sqref="L30">
    <cfRule type="expression" priority="1" dxfId="0" stopIfTrue="1">
      <formula>ERROR.TYPE($L$30)=7</formula>
    </cfRule>
  </conditionalFormatting>
  <conditionalFormatting sqref="M17:P23 L16:L23 L10:P15">
    <cfRule type="expression" priority="2" dxfId="6" stopIfTrue="1">
      <formula>I10=1</formula>
    </cfRule>
    <cfRule type="expression" priority="3" dxfId="4" stopIfTrue="1">
      <formula>I10=2</formula>
    </cfRule>
    <cfRule type="expression" priority="4" dxfId="5" stopIfTrue="1">
      <formula>I10=3</formula>
    </cfRule>
  </conditionalFormatting>
  <conditionalFormatting sqref="I16:I23 I10:K15">
    <cfRule type="cellIs" priority="5" dxfId="4" operator="equal" stopIfTrue="1">
      <formula>2</formula>
    </cfRule>
    <cfRule type="cellIs" priority="6" dxfId="5" operator="equal" stopIfTrue="1">
      <formula>3</formula>
    </cfRule>
    <cfRule type="cellIs" priority="7" dxfId="6" operator="equal" stopIfTrue="1">
      <formula>1</formula>
    </cfRule>
  </conditionalFormatting>
  <conditionalFormatting sqref="L32">
    <cfRule type="expression" priority="8" dxfId="0" stopIfTrue="1">
      <formula>ERROR.TYPE($L$32)=7</formula>
    </cfRule>
  </conditionalFormatting>
  <conditionalFormatting sqref="L31">
    <cfRule type="expression" priority="9" dxfId="0" stopIfTrue="1">
      <formula>ERROR.TYPE($L$31)=7</formula>
    </cfRule>
  </conditionalFormatting>
  <printOptions horizontalCentered="1"/>
  <pageMargins left="0.25" right="0.25" top="1" bottom="1" header="0.5" footer="0.5"/>
  <pageSetup horizontalDpi="2400" verticalDpi="2400" orientation="landscape" paperSize="5" r:id="rId4"/>
  <headerFooter alignWithMargins="0">
    <oddFooter>&amp;LRecommended source of information: Office of Vital Statistics
Note: Keep in Mind to get the correct e-codes, you will need to be specific and include 3 digit codes, such as 810 and/or 4 digit
codes, such as 810.1
</oddFooter>
  </headerFooter>
  <legacyDrawing r:id="rId3"/>
  <oleObjects>
    <oleObject progId="MS_ClipArt_Gallery" shapeId="125975" r:id="rId1"/>
    <oleObject progId="MS_ClipArt_Gallery" shapeId="125976" r:id="rId2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B1:AQ43"/>
  <sheetViews>
    <sheetView zoomScale="50" zoomScaleNormal="50" workbookViewId="0" topLeftCell="A1">
      <selection activeCell="R49" sqref="R49"/>
    </sheetView>
  </sheetViews>
  <sheetFormatPr defaultColWidth="9.140625" defaultRowHeight="12.75"/>
  <cols>
    <col min="2" max="2" width="10.00390625" style="0" customWidth="1"/>
    <col min="3" max="3" width="2.7109375" style="0" bestFit="1" customWidth="1"/>
    <col min="6" max="6" width="8.421875" style="0" bestFit="1" customWidth="1"/>
    <col min="10" max="10" width="8.421875" style="0" bestFit="1" customWidth="1"/>
    <col min="14" max="14" width="8.421875" style="0" bestFit="1" customWidth="1"/>
    <col min="18" max="18" width="8.421875" style="0" bestFit="1" customWidth="1"/>
    <col min="22" max="22" width="8.421875" style="0" bestFit="1" customWidth="1"/>
    <col min="24" max="24" width="7.7109375" style="0" customWidth="1"/>
    <col min="26" max="26" width="8.421875" style="0" bestFit="1" customWidth="1"/>
    <col min="30" max="30" width="8.421875" style="0" bestFit="1" customWidth="1"/>
  </cols>
  <sheetData>
    <row r="1" spans="3:26" ht="15.75">
      <c r="C1" s="43"/>
      <c r="D1" s="44"/>
      <c r="F1" s="56"/>
      <c r="G1" s="1"/>
      <c r="H1" s="72" t="s">
        <v>20</v>
      </c>
      <c r="I1" s="294"/>
      <c r="J1" s="295"/>
      <c r="K1" s="295"/>
      <c r="L1" s="295"/>
      <c r="M1" s="295"/>
      <c r="N1" s="44"/>
      <c r="P1" s="44"/>
      <c r="R1" s="44"/>
      <c r="T1" s="44"/>
      <c r="V1" s="44"/>
      <c r="X1" s="44"/>
      <c r="Z1" s="44"/>
    </row>
    <row r="2" spans="3:26" ht="12.75">
      <c r="C2" s="43"/>
      <c r="D2" s="44"/>
      <c r="E2" s="11"/>
      <c r="F2" s="56"/>
      <c r="G2" s="1"/>
      <c r="H2" s="56"/>
      <c r="I2" s="2"/>
      <c r="J2" s="44"/>
      <c r="L2" s="44"/>
      <c r="M2" s="44"/>
      <c r="N2" s="44"/>
      <c r="P2" s="44"/>
      <c r="R2" s="44"/>
      <c r="T2" s="44"/>
      <c r="V2" s="44"/>
      <c r="X2" s="44"/>
      <c r="Z2" s="44"/>
    </row>
    <row r="3" spans="3:26" ht="18">
      <c r="C3" s="44"/>
      <c r="D3" s="44"/>
      <c r="F3" s="44"/>
      <c r="G3" s="73" t="s">
        <v>173</v>
      </c>
      <c r="H3" s="44"/>
      <c r="J3" s="44"/>
      <c r="L3" s="44"/>
      <c r="M3" s="44"/>
      <c r="N3" s="44"/>
      <c r="P3" s="44"/>
      <c r="R3" s="44"/>
      <c r="T3" s="44"/>
      <c r="V3" s="44"/>
      <c r="X3" s="44"/>
      <c r="Z3" s="44"/>
    </row>
    <row r="4" spans="3:26" ht="15.75">
      <c r="C4" s="44"/>
      <c r="D4" s="57"/>
      <c r="F4" s="44"/>
      <c r="H4" s="44"/>
      <c r="J4" s="44"/>
      <c r="L4" s="44"/>
      <c r="M4" s="44"/>
      <c r="N4" s="44"/>
      <c r="P4" s="44"/>
      <c r="R4" s="44"/>
      <c r="T4" s="44"/>
      <c r="V4" s="44"/>
      <c r="X4" s="44"/>
      <c r="Z4" s="44"/>
    </row>
    <row r="5" spans="2:26" ht="15.75">
      <c r="B5" s="70" t="s">
        <v>0</v>
      </c>
      <c r="C5" s="42"/>
      <c r="D5" s="58"/>
      <c r="F5" s="44"/>
      <c r="H5" s="44"/>
      <c r="J5" s="44"/>
      <c r="L5" s="44"/>
      <c r="M5" s="44"/>
      <c r="N5" s="44"/>
      <c r="P5" s="44"/>
      <c r="R5" s="44"/>
      <c r="T5" s="44"/>
      <c r="V5" s="44"/>
      <c r="X5" s="44"/>
      <c r="Z5" s="44"/>
    </row>
    <row r="6" spans="2:34" ht="12.75">
      <c r="B6" s="3"/>
      <c r="C6" s="45"/>
      <c r="D6" s="45"/>
      <c r="E6" s="3"/>
      <c r="F6" s="45"/>
      <c r="G6" s="3"/>
      <c r="H6" s="45"/>
      <c r="I6" s="3"/>
      <c r="J6" s="45"/>
      <c r="K6" s="3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3"/>
      <c r="X6" s="45"/>
      <c r="Y6" s="3"/>
      <c r="Z6" s="45"/>
      <c r="AA6" s="3"/>
      <c r="AB6" s="45"/>
      <c r="AC6" s="3"/>
      <c r="AD6" s="45"/>
      <c r="AE6" s="3"/>
      <c r="AF6" s="45"/>
      <c r="AG6" s="3"/>
      <c r="AH6" s="45"/>
    </row>
    <row r="7" spans="2:43" ht="12.75">
      <c r="B7" s="291"/>
      <c r="C7" s="284" t="s">
        <v>1</v>
      </c>
      <c r="D7" s="285"/>
      <c r="E7" s="285"/>
      <c r="F7" s="286"/>
      <c r="G7" s="267" t="s">
        <v>162</v>
      </c>
      <c r="H7" s="296"/>
      <c r="I7" s="296"/>
      <c r="J7" s="297"/>
      <c r="K7" s="267" t="s">
        <v>163</v>
      </c>
      <c r="L7" s="268"/>
      <c r="M7" s="268"/>
      <c r="N7" s="269"/>
      <c r="O7" s="267" t="s">
        <v>177</v>
      </c>
      <c r="P7" s="268"/>
      <c r="Q7" s="268"/>
      <c r="R7" s="269"/>
      <c r="S7" s="267" t="s">
        <v>164</v>
      </c>
      <c r="T7" s="268"/>
      <c r="U7" s="268"/>
      <c r="V7" s="269"/>
      <c r="W7" s="267" t="s">
        <v>99</v>
      </c>
      <c r="X7" s="268"/>
      <c r="Y7" s="268"/>
      <c r="Z7" s="269"/>
      <c r="AA7" s="267" t="s">
        <v>100</v>
      </c>
      <c r="AB7" s="268"/>
      <c r="AC7" s="268"/>
      <c r="AD7" s="269"/>
      <c r="AE7" s="267" t="s">
        <v>4</v>
      </c>
      <c r="AF7" s="268"/>
      <c r="AG7" s="268"/>
      <c r="AH7" s="269"/>
      <c r="AI7" s="103"/>
      <c r="AJ7" s="103"/>
      <c r="AK7" s="103"/>
      <c r="AL7" s="103"/>
      <c r="AM7" s="103"/>
      <c r="AN7" s="103"/>
      <c r="AO7" s="103"/>
      <c r="AP7" s="103"/>
      <c r="AQ7" s="103"/>
    </row>
    <row r="8" spans="2:43" ht="12.75">
      <c r="B8" s="292"/>
      <c r="C8" s="287"/>
      <c r="D8" s="287"/>
      <c r="E8" s="287"/>
      <c r="F8" s="288"/>
      <c r="G8" s="298"/>
      <c r="H8" s="299"/>
      <c r="I8" s="299"/>
      <c r="J8" s="300"/>
      <c r="K8" s="270"/>
      <c r="L8" s="271"/>
      <c r="M8" s="271"/>
      <c r="N8" s="272"/>
      <c r="O8" s="270"/>
      <c r="P8" s="271"/>
      <c r="Q8" s="271"/>
      <c r="R8" s="272"/>
      <c r="S8" s="270"/>
      <c r="T8" s="271"/>
      <c r="U8" s="271"/>
      <c r="V8" s="272"/>
      <c r="W8" s="270"/>
      <c r="X8" s="271"/>
      <c r="Y8" s="271"/>
      <c r="Z8" s="272"/>
      <c r="AA8" s="270"/>
      <c r="AB8" s="271"/>
      <c r="AC8" s="271"/>
      <c r="AD8" s="272"/>
      <c r="AE8" s="270"/>
      <c r="AF8" s="271"/>
      <c r="AG8" s="271"/>
      <c r="AH8" s="272"/>
      <c r="AI8" s="103"/>
      <c r="AJ8" s="103"/>
      <c r="AK8" s="103"/>
      <c r="AL8" s="103"/>
      <c r="AM8" s="103"/>
      <c r="AN8" s="103"/>
      <c r="AO8" s="103"/>
      <c r="AP8" s="103"/>
      <c r="AQ8" s="103"/>
    </row>
    <row r="9" spans="2:43" ht="12.75">
      <c r="B9" s="293"/>
      <c r="C9" s="289"/>
      <c r="D9" s="289"/>
      <c r="E9" s="289"/>
      <c r="F9" s="290"/>
      <c r="G9" s="301"/>
      <c r="H9" s="302"/>
      <c r="I9" s="302"/>
      <c r="J9" s="303"/>
      <c r="K9" s="273"/>
      <c r="L9" s="274"/>
      <c r="M9" s="274"/>
      <c r="N9" s="275"/>
      <c r="O9" s="273"/>
      <c r="P9" s="274"/>
      <c r="Q9" s="274"/>
      <c r="R9" s="275"/>
      <c r="S9" s="273"/>
      <c r="T9" s="274"/>
      <c r="U9" s="274"/>
      <c r="V9" s="275"/>
      <c r="W9" s="273"/>
      <c r="X9" s="274"/>
      <c r="Y9" s="274"/>
      <c r="Z9" s="275"/>
      <c r="AA9" s="273"/>
      <c r="AB9" s="274"/>
      <c r="AC9" s="274"/>
      <c r="AD9" s="275"/>
      <c r="AE9" s="273"/>
      <c r="AF9" s="274"/>
      <c r="AG9" s="274"/>
      <c r="AH9" s="275"/>
      <c r="AI9" s="103"/>
      <c r="AJ9" s="103"/>
      <c r="AK9" s="103"/>
      <c r="AL9" s="103"/>
      <c r="AM9" s="103"/>
      <c r="AN9" s="103"/>
      <c r="AO9" s="103"/>
      <c r="AP9" s="103"/>
      <c r="AQ9" s="103"/>
    </row>
    <row r="10" spans="2:43" ht="12.75">
      <c r="B10" s="8" t="s">
        <v>5</v>
      </c>
      <c r="C10" s="276" t="s">
        <v>2</v>
      </c>
      <c r="D10" s="277"/>
      <c r="E10" s="276" t="s">
        <v>3</v>
      </c>
      <c r="F10" s="277"/>
      <c r="G10" s="276" t="s">
        <v>2</v>
      </c>
      <c r="H10" s="277"/>
      <c r="I10" s="276" t="s">
        <v>3</v>
      </c>
      <c r="J10" s="277"/>
      <c r="K10" s="276" t="s">
        <v>2</v>
      </c>
      <c r="L10" s="277"/>
      <c r="M10" s="276" t="s">
        <v>3</v>
      </c>
      <c r="N10" s="277"/>
      <c r="O10" s="276" t="s">
        <v>2</v>
      </c>
      <c r="P10" s="277"/>
      <c r="Q10" s="276" t="s">
        <v>3</v>
      </c>
      <c r="R10" s="277"/>
      <c r="S10" s="276" t="s">
        <v>2</v>
      </c>
      <c r="T10" s="277"/>
      <c r="U10" s="276" t="s">
        <v>3</v>
      </c>
      <c r="V10" s="277"/>
      <c r="W10" s="276" t="s">
        <v>2</v>
      </c>
      <c r="X10" s="277"/>
      <c r="Y10" s="276" t="s">
        <v>3</v>
      </c>
      <c r="Z10" s="277"/>
      <c r="AA10" s="276" t="s">
        <v>2</v>
      </c>
      <c r="AB10" s="277"/>
      <c r="AC10" s="276" t="s">
        <v>3</v>
      </c>
      <c r="AD10" s="277"/>
      <c r="AE10" s="276" t="s">
        <v>2</v>
      </c>
      <c r="AF10" s="277"/>
      <c r="AG10" s="276" t="s">
        <v>3</v>
      </c>
      <c r="AH10" s="277"/>
      <c r="AI10" s="103"/>
      <c r="AJ10" s="103"/>
      <c r="AK10" s="103"/>
      <c r="AL10" s="103"/>
      <c r="AM10" s="103"/>
      <c r="AN10" s="103"/>
      <c r="AO10" s="103"/>
      <c r="AP10" s="103"/>
      <c r="AQ10" s="103"/>
    </row>
    <row r="11" spans="2:43" ht="12.75">
      <c r="B11" s="10"/>
      <c r="C11" s="46" t="s">
        <v>6</v>
      </c>
      <c r="D11" s="46" t="s">
        <v>7</v>
      </c>
      <c r="E11" s="15" t="s">
        <v>6</v>
      </c>
      <c r="F11" s="51" t="s">
        <v>7</v>
      </c>
      <c r="G11" s="15" t="s">
        <v>6</v>
      </c>
      <c r="H11" s="51" t="s">
        <v>7</v>
      </c>
      <c r="I11" s="16" t="s">
        <v>6</v>
      </c>
      <c r="J11" s="51" t="s">
        <v>7</v>
      </c>
      <c r="K11" s="15" t="s">
        <v>6</v>
      </c>
      <c r="L11" s="51" t="s">
        <v>7</v>
      </c>
      <c r="M11" s="53" t="s">
        <v>6</v>
      </c>
      <c r="N11" s="51" t="s">
        <v>7</v>
      </c>
      <c r="O11" s="15" t="s">
        <v>6</v>
      </c>
      <c r="P11" s="51" t="s">
        <v>7</v>
      </c>
      <c r="Q11" s="16" t="s">
        <v>6</v>
      </c>
      <c r="R11" s="51" t="s">
        <v>7</v>
      </c>
      <c r="S11" s="15" t="s">
        <v>6</v>
      </c>
      <c r="T11" s="51" t="s">
        <v>7</v>
      </c>
      <c r="U11" s="16" t="s">
        <v>6</v>
      </c>
      <c r="V11" s="51" t="s">
        <v>7</v>
      </c>
      <c r="W11" s="15" t="s">
        <v>6</v>
      </c>
      <c r="X11" s="51" t="s">
        <v>7</v>
      </c>
      <c r="Y11" s="16" t="s">
        <v>6</v>
      </c>
      <c r="Z11" s="51" t="s">
        <v>7</v>
      </c>
      <c r="AA11" s="14" t="s">
        <v>6</v>
      </c>
      <c r="AB11" s="51" t="s">
        <v>7</v>
      </c>
      <c r="AC11" s="15" t="s">
        <v>6</v>
      </c>
      <c r="AD11" s="51" t="s">
        <v>7</v>
      </c>
      <c r="AE11" s="14" t="s">
        <v>6</v>
      </c>
      <c r="AF11" s="46" t="s">
        <v>7</v>
      </c>
      <c r="AG11" s="14" t="s">
        <v>6</v>
      </c>
      <c r="AH11" s="51" t="s">
        <v>7</v>
      </c>
      <c r="AI11" s="103"/>
      <c r="AJ11" s="103"/>
      <c r="AK11" s="103"/>
      <c r="AL11" s="103"/>
      <c r="AM11" s="103"/>
      <c r="AN11" s="103"/>
      <c r="AO11" s="103"/>
      <c r="AP11" s="103"/>
      <c r="AQ11" s="103"/>
    </row>
    <row r="12" spans="2:43" ht="12.75">
      <c r="B12" s="8" t="s">
        <v>19</v>
      </c>
      <c r="C12" s="47"/>
      <c r="D12" s="47"/>
      <c r="E12" s="5"/>
      <c r="F12" s="52"/>
      <c r="G12" s="6"/>
      <c r="H12" s="52"/>
      <c r="I12" s="6"/>
      <c r="J12" s="52"/>
      <c r="K12" s="6"/>
      <c r="L12" s="52"/>
      <c r="M12" s="52"/>
      <c r="N12" s="50"/>
      <c r="O12" s="6"/>
      <c r="P12" s="52"/>
      <c r="Q12" s="6"/>
      <c r="R12" s="52"/>
      <c r="S12" s="6"/>
      <c r="T12" s="52"/>
      <c r="U12" s="6"/>
      <c r="V12" s="52"/>
      <c r="W12" s="6"/>
      <c r="X12" s="52"/>
      <c r="Y12" s="6"/>
      <c r="Z12" s="52"/>
      <c r="AA12" s="8"/>
      <c r="AB12" s="52"/>
      <c r="AC12" s="6"/>
      <c r="AD12" s="52"/>
      <c r="AE12" s="8"/>
      <c r="AF12" s="47"/>
      <c r="AG12" s="8"/>
      <c r="AH12" s="52"/>
      <c r="AI12" s="103"/>
      <c r="AJ12" s="103"/>
      <c r="AK12" s="103"/>
      <c r="AL12" s="103"/>
      <c r="AM12" s="103"/>
      <c r="AN12" s="103"/>
      <c r="AO12" s="103"/>
      <c r="AP12" s="103"/>
      <c r="AQ12" s="103"/>
    </row>
    <row r="13" spans="2:43" ht="12.75">
      <c r="B13" s="9" t="s">
        <v>8</v>
      </c>
      <c r="C13" s="48"/>
      <c r="D13" s="83" t="e">
        <f>C13/(C23+E23)</f>
        <v>#DIV/0!</v>
      </c>
      <c r="E13" s="18"/>
      <c r="F13" s="83" t="e">
        <f>E13/(C23+E23)</f>
        <v>#DIV/0!</v>
      </c>
      <c r="G13" s="48"/>
      <c r="H13" s="83" t="e">
        <f>G13/(G23+I23)</f>
        <v>#DIV/0!</v>
      </c>
      <c r="I13" s="18"/>
      <c r="J13" s="83" t="e">
        <f>I13/(G23+I23)</f>
        <v>#DIV/0!</v>
      </c>
      <c r="K13" s="19"/>
      <c r="L13" s="83" t="e">
        <f>$K13/($K$22+$M$22)</f>
        <v>#DIV/0!</v>
      </c>
      <c r="M13" s="54"/>
      <c r="N13" s="83" t="e">
        <f>M13/($K$22+$M$22)</f>
        <v>#DIV/0!</v>
      </c>
      <c r="O13" s="19"/>
      <c r="P13" s="83" t="e">
        <f aca="true" t="shared" si="0" ref="P13:P22">O13/($W$22+$Y$22)</f>
        <v>#DIV/0!</v>
      </c>
      <c r="Q13" s="54"/>
      <c r="R13" s="83" t="e">
        <f aca="true" t="shared" si="1" ref="R13:R22">Q13/($W$22+$Y$22)</f>
        <v>#DIV/0!</v>
      </c>
      <c r="S13" s="19"/>
      <c r="T13" s="83" t="e">
        <f aca="true" t="shared" si="2" ref="T13:T22">S13/($W$22+$Y$22)</f>
        <v>#DIV/0!</v>
      </c>
      <c r="U13" s="54"/>
      <c r="V13" s="83" t="e">
        <f aca="true" t="shared" si="3" ref="V13:V22">U13/($W$22+$Y$22)</f>
        <v>#DIV/0!</v>
      </c>
      <c r="W13" s="19"/>
      <c r="X13" s="83" t="e">
        <f aca="true" t="shared" si="4" ref="X13:X22">W13/($W$22+$Y$22)</f>
        <v>#DIV/0!</v>
      </c>
      <c r="Y13" s="54"/>
      <c r="Z13" s="83" t="e">
        <f aca="true" t="shared" si="5" ref="Z13:Z22">Y13/($W$22+$Y$22)</f>
        <v>#DIV/0!</v>
      </c>
      <c r="AA13" s="18"/>
      <c r="AB13" s="83" t="e">
        <f aca="true" t="shared" si="6" ref="AB13:AB22">AA13/($AA$22+$AC$22)</f>
        <v>#DIV/0!</v>
      </c>
      <c r="AC13" s="19"/>
      <c r="AD13" s="83" t="e">
        <f aca="true" t="shared" si="7" ref="AD13:AD22">AC13/($AA$22+$AC$22)</f>
        <v>#DIV/0!</v>
      </c>
      <c r="AE13" s="18"/>
      <c r="AF13" s="83" t="e">
        <f aca="true" t="shared" si="8" ref="AF13:AF22">AE13/($AE$22+$AG$22)</f>
        <v>#DIV/0!</v>
      </c>
      <c r="AG13" s="19"/>
      <c r="AH13" s="83" t="e">
        <f aca="true" t="shared" si="9" ref="AH13:AH22">AG13/($AE$22+$AG$22)</f>
        <v>#DIV/0!</v>
      </c>
      <c r="AI13" s="103"/>
      <c r="AJ13" s="103"/>
      <c r="AK13" s="103"/>
      <c r="AL13" s="103"/>
      <c r="AM13" s="103"/>
      <c r="AN13" s="103"/>
      <c r="AO13" s="103"/>
      <c r="AP13" s="103"/>
      <c r="AQ13" s="103"/>
    </row>
    <row r="14" spans="2:43" ht="12.75">
      <c r="B14" s="12" t="s">
        <v>10</v>
      </c>
      <c r="C14" s="48"/>
      <c r="D14" s="83" t="e">
        <f>C14/(C23+E23)</f>
        <v>#DIV/0!</v>
      </c>
      <c r="E14" s="18"/>
      <c r="F14" s="83" t="e">
        <f>E14/(C23+E23)</f>
        <v>#DIV/0!</v>
      </c>
      <c r="G14" s="48"/>
      <c r="H14" s="83" t="e">
        <f>G14/(G23+I23)</f>
        <v>#DIV/0!</v>
      </c>
      <c r="I14" s="18"/>
      <c r="J14" s="83" t="e">
        <f>I14/(G23+I23)</f>
        <v>#DIV/0!</v>
      </c>
      <c r="K14" s="19"/>
      <c r="L14" s="83" t="e">
        <f aca="true" t="shared" si="10" ref="L14:L22">K14/($K$22+$M$22)</f>
        <v>#DIV/0!</v>
      </c>
      <c r="M14" s="54"/>
      <c r="N14" s="83" t="e">
        <f>M14/($M$22+K$22)</f>
        <v>#DIV/0!</v>
      </c>
      <c r="O14" s="19"/>
      <c r="P14" s="83" t="e">
        <f t="shared" si="0"/>
        <v>#DIV/0!</v>
      </c>
      <c r="Q14" s="54"/>
      <c r="R14" s="83" t="e">
        <f t="shared" si="1"/>
        <v>#DIV/0!</v>
      </c>
      <c r="S14" s="19"/>
      <c r="T14" s="83" t="e">
        <f t="shared" si="2"/>
        <v>#DIV/0!</v>
      </c>
      <c r="U14" s="54"/>
      <c r="V14" s="83" t="e">
        <f t="shared" si="3"/>
        <v>#DIV/0!</v>
      </c>
      <c r="W14" s="19"/>
      <c r="X14" s="83" t="e">
        <f t="shared" si="4"/>
        <v>#DIV/0!</v>
      </c>
      <c r="Y14" s="54"/>
      <c r="Z14" s="83" t="e">
        <f t="shared" si="5"/>
        <v>#DIV/0!</v>
      </c>
      <c r="AA14" s="18"/>
      <c r="AB14" s="83" t="e">
        <f t="shared" si="6"/>
        <v>#DIV/0!</v>
      </c>
      <c r="AC14" s="19"/>
      <c r="AD14" s="83" t="e">
        <f t="shared" si="7"/>
        <v>#DIV/0!</v>
      </c>
      <c r="AE14" s="18"/>
      <c r="AF14" s="83" t="e">
        <f t="shared" si="8"/>
        <v>#DIV/0!</v>
      </c>
      <c r="AG14" s="19"/>
      <c r="AH14" s="83" t="e">
        <f t="shared" si="9"/>
        <v>#DIV/0!</v>
      </c>
      <c r="AI14" s="103"/>
      <c r="AJ14" s="103"/>
      <c r="AK14" s="103"/>
      <c r="AL14" s="103"/>
      <c r="AM14" s="103"/>
      <c r="AN14" s="103"/>
      <c r="AO14" s="103"/>
      <c r="AP14" s="103"/>
      <c r="AQ14" s="103"/>
    </row>
    <row r="15" spans="2:43" ht="12.75">
      <c r="B15" s="12" t="s">
        <v>11</v>
      </c>
      <c r="C15" s="48"/>
      <c r="D15" s="83" t="e">
        <f>C15/(C23+E23)</f>
        <v>#DIV/0!</v>
      </c>
      <c r="E15" s="18"/>
      <c r="F15" s="83" t="e">
        <f>E15/(C23+E23)</f>
        <v>#DIV/0!</v>
      </c>
      <c r="G15" s="48"/>
      <c r="H15" s="83" t="e">
        <f>G15/(G23+I23)</f>
        <v>#DIV/0!</v>
      </c>
      <c r="I15" s="18"/>
      <c r="J15" s="83" t="e">
        <f>I15/(G23+I23)</f>
        <v>#DIV/0!</v>
      </c>
      <c r="K15" s="19"/>
      <c r="L15" s="83" t="e">
        <f t="shared" si="10"/>
        <v>#DIV/0!</v>
      </c>
      <c r="M15" s="54"/>
      <c r="N15" s="83" t="e">
        <f>M15/($M$22+$K$22)</f>
        <v>#DIV/0!</v>
      </c>
      <c r="O15" s="19"/>
      <c r="P15" s="83" t="e">
        <f t="shared" si="0"/>
        <v>#DIV/0!</v>
      </c>
      <c r="Q15" s="54"/>
      <c r="R15" s="83" t="e">
        <f t="shared" si="1"/>
        <v>#DIV/0!</v>
      </c>
      <c r="S15" s="19"/>
      <c r="T15" s="83" t="e">
        <f t="shared" si="2"/>
        <v>#DIV/0!</v>
      </c>
      <c r="U15" s="54"/>
      <c r="V15" s="83" t="e">
        <f t="shared" si="3"/>
        <v>#DIV/0!</v>
      </c>
      <c r="W15" s="19"/>
      <c r="X15" s="83" t="e">
        <f t="shared" si="4"/>
        <v>#DIV/0!</v>
      </c>
      <c r="Y15" s="54"/>
      <c r="Z15" s="83" t="e">
        <f t="shared" si="5"/>
        <v>#DIV/0!</v>
      </c>
      <c r="AA15" s="18"/>
      <c r="AB15" s="83" t="e">
        <f t="shared" si="6"/>
        <v>#DIV/0!</v>
      </c>
      <c r="AC15" s="19"/>
      <c r="AD15" s="83" t="e">
        <f t="shared" si="7"/>
        <v>#DIV/0!</v>
      </c>
      <c r="AE15" s="18"/>
      <c r="AF15" s="83" t="e">
        <f t="shared" si="8"/>
        <v>#DIV/0!</v>
      </c>
      <c r="AG15" s="19"/>
      <c r="AH15" s="83" t="e">
        <f t="shared" si="9"/>
        <v>#DIV/0!</v>
      </c>
      <c r="AI15" s="103"/>
      <c r="AJ15" s="103"/>
      <c r="AK15" s="103"/>
      <c r="AL15" s="103"/>
      <c r="AM15" s="103"/>
      <c r="AN15" s="103"/>
      <c r="AO15" s="103"/>
      <c r="AP15" s="103"/>
      <c r="AQ15" s="103"/>
    </row>
    <row r="16" spans="2:43" ht="12.75">
      <c r="B16" s="9" t="s">
        <v>9</v>
      </c>
      <c r="C16" s="48"/>
      <c r="D16" s="83" t="e">
        <f>C16/(C23+E23)</f>
        <v>#DIV/0!</v>
      </c>
      <c r="E16" s="18"/>
      <c r="F16" s="83" t="e">
        <f>E16/(C23+E23)</f>
        <v>#DIV/0!</v>
      </c>
      <c r="G16" s="48"/>
      <c r="H16" s="83" t="e">
        <f>G16/(G23+I23)</f>
        <v>#DIV/0!</v>
      </c>
      <c r="I16" s="18"/>
      <c r="J16" s="83" t="e">
        <f>I16/(G23+I23)</f>
        <v>#DIV/0!</v>
      </c>
      <c r="K16" s="19"/>
      <c r="L16" s="83" t="e">
        <f t="shared" si="10"/>
        <v>#DIV/0!</v>
      </c>
      <c r="M16" s="54"/>
      <c r="N16" s="83" t="e">
        <f aca="true" t="shared" si="11" ref="N16:N22">M16/($K$22+$M$22)</f>
        <v>#DIV/0!</v>
      </c>
      <c r="O16" s="19"/>
      <c r="P16" s="83" t="e">
        <f t="shared" si="0"/>
        <v>#DIV/0!</v>
      </c>
      <c r="Q16" s="54"/>
      <c r="R16" s="83" t="e">
        <f t="shared" si="1"/>
        <v>#DIV/0!</v>
      </c>
      <c r="S16" s="19"/>
      <c r="T16" s="83" t="e">
        <f t="shared" si="2"/>
        <v>#DIV/0!</v>
      </c>
      <c r="U16" s="54"/>
      <c r="V16" s="83" t="e">
        <f t="shared" si="3"/>
        <v>#DIV/0!</v>
      </c>
      <c r="W16" s="19"/>
      <c r="X16" s="83" t="e">
        <f t="shared" si="4"/>
        <v>#DIV/0!</v>
      </c>
      <c r="Y16" s="54"/>
      <c r="Z16" s="83" t="e">
        <f t="shared" si="5"/>
        <v>#DIV/0!</v>
      </c>
      <c r="AA16" s="18"/>
      <c r="AB16" s="83" t="e">
        <f t="shared" si="6"/>
        <v>#DIV/0!</v>
      </c>
      <c r="AC16" s="19"/>
      <c r="AD16" s="83" t="e">
        <f t="shared" si="7"/>
        <v>#DIV/0!</v>
      </c>
      <c r="AE16" s="18"/>
      <c r="AF16" s="83" t="e">
        <f t="shared" si="8"/>
        <v>#DIV/0!</v>
      </c>
      <c r="AG16" s="19"/>
      <c r="AH16" s="83" t="e">
        <f t="shared" si="9"/>
        <v>#DIV/0!</v>
      </c>
      <c r="AI16" s="103"/>
      <c r="AJ16" s="103"/>
      <c r="AK16" s="103"/>
      <c r="AL16" s="103"/>
      <c r="AM16" s="103"/>
      <c r="AN16" s="103"/>
      <c r="AO16" s="103"/>
      <c r="AP16" s="103"/>
      <c r="AQ16" s="103"/>
    </row>
    <row r="17" spans="2:43" ht="12.75">
      <c r="B17" s="9" t="s">
        <v>12</v>
      </c>
      <c r="C17" s="48"/>
      <c r="D17" s="83" t="e">
        <f>C17/(C23+E23)</f>
        <v>#DIV/0!</v>
      </c>
      <c r="E17" s="18"/>
      <c r="F17" s="83" t="e">
        <f>E17/(C23+E23)</f>
        <v>#DIV/0!</v>
      </c>
      <c r="G17" s="48"/>
      <c r="H17" s="83" t="e">
        <f>G17/(G23+I23)</f>
        <v>#DIV/0!</v>
      </c>
      <c r="I17" s="18"/>
      <c r="J17" s="83" t="e">
        <f>I17/(G23+I23)</f>
        <v>#DIV/0!</v>
      </c>
      <c r="K17" s="19"/>
      <c r="L17" s="83" t="e">
        <f t="shared" si="10"/>
        <v>#DIV/0!</v>
      </c>
      <c r="M17" s="54"/>
      <c r="N17" s="83" t="e">
        <f t="shared" si="11"/>
        <v>#DIV/0!</v>
      </c>
      <c r="O17" s="19"/>
      <c r="P17" s="83" t="e">
        <f t="shared" si="0"/>
        <v>#DIV/0!</v>
      </c>
      <c r="Q17" s="54"/>
      <c r="R17" s="83" t="e">
        <f t="shared" si="1"/>
        <v>#DIV/0!</v>
      </c>
      <c r="S17" s="19"/>
      <c r="T17" s="83" t="e">
        <f t="shared" si="2"/>
        <v>#DIV/0!</v>
      </c>
      <c r="U17" s="54"/>
      <c r="V17" s="83" t="e">
        <f t="shared" si="3"/>
        <v>#DIV/0!</v>
      </c>
      <c r="W17" s="19"/>
      <c r="X17" s="83" t="e">
        <f t="shared" si="4"/>
        <v>#DIV/0!</v>
      </c>
      <c r="Y17" s="54"/>
      <c r="Z17" s="83" t="e">
        <f t="shared" si="5"/>
        <v>#DIV/0!</v>
      </c>
      <c r="AA17" s="18"/>
      <c r="AB17" s="83" t="e">
        <f t="shared" si="6"/>
        <v>#DIV/0!</v>
      </c>
      <c r="AC17" s="19"/>
      <c r="AD17" s="83" t="e">
        <f t="shared" si="7"/>
        <v>#DIV/0!</v>
      </c>
      <c r="AE17" s="18"/>
      <c r="AF17" s="83" t="e">
        <f t="shared" si="8"/>
        <v>#DIV/0!</v>
      </c>
      <c r="AG17" s="19"/>
      <c r="AH17" s="83" t="e">
        <f t="shared" si="9"/>
        <v>#DIV/0!</v>
      </c>
      <c r="AI17" s="103"/>
      <c r="AJ17" s="103"/>
      <c r="AK17" s="103"/>
      <c r="AL17" s="103"/>
      <c r="AM17" s="103"/>
      <c r="AN17" s="103"/>
      <c r="AO17" s="103"/>
      <c r="AP17" s="103"/>
      <c r="AQ17" s="103"/>
    </row>
    <row r="18" spans="2:43" ht="12.75">
      <c r="B18" s="9" t="s">
        <v>13</v>
      </c>
      <c r="C18" s="48"/>
      <c r="D18" s="83" t="e">
        <f>C18/(C23+E23)</f>
        <v>#DIV/0!</v>
      </c>
      <c r="E18" s="18"/>
      <c r="F18" s="83" t="e">
        <f>E18/(C23+E23)</f>
        <v>#DIV/0!</v>
      </c>
      <c r="G18" s="48"/>
      <c r="H18" s="83" t="e">
        <f>G18/(G23+I23)</f>
        <v>#DIV/0!</v>
      </c>
      <c r="I18" s="18"/>
      <c r="J18" s="83" t="e">
        <f>I18/(G23+I23)</f>
        <v>#DIV/0!</v>
      </c>
      <c r="K18" s="19"/>
      <c r="L18" s="83" t="e">
        <f t="shared" si="10"/>
        <v>#DIV/0!</v>
      </c>
      <c r="M18" s="54"/>
      <c r="N18" s="83" t="e">
        <f t="shared" si="11"/>
        <v>#DIV/0!</v>
      </c>
      <c r="O18" s="19"/>
      <c r="P18" s="83" t="e">
        <f t="shared" si="0"/>
        <v>#DIV/0!</v>
      </c>
      <c r="Q18" s="54"/>
      <c r="R18" s="83" t="e">
        <f t="shared" si="1"/>
        <v>#DIV/0!</v>
      </c>
      <c r="S18" s="19"/>
      <c r="T18" s="83" t="e">
        <f t="shared" si="2"/>
        <v>#DIV/0!</v>
      </c>
      <c r="U18" s="54"/>
      <c r="V18" s="83" t="e">
        <f t="shared" si="3"/>
        <v>#DIV/0!</v>
      </c>
      <c r="W18" s="19"/>
      <c r="X18" s="83" t="e">
        <f t="shared" si="4"/>
        <v>#DIV/0!</v>
      </c>
      <c r="Y18" s="54"/>
      <c r="Z18" s="83" t="e">
        <f t="shared" si="5"/>
        <v>#DIV/0!</v>
      </c>
      <c r="AA18" s="18"/>
      <c r="AB18" s="83" t="e">
        <f t="shared" si="6"/>
        <v>#DIV/0!</v>
      </c>
      <c r="AC18" s="19"/>
      <c r="AD18" s="83" t="e">
        <f t="shared" si="7"/>
        <v>#DIV/0!</v>
      </c>
      <c r="AE18" s="18"/>
      <c r="AF18" s="83" t="e">
        <f t="shared" si="8"/>
        <v>#DIV/0!</v>
      </c>
      <c r="AG18" s="19"/>
      <c r="AH18" s="83" t="e">
        <f t="shared" si="9"/>
        <v>#DIV/0!</v>
      </c>
      <c r="AI18" s="103"/>
      <c r="AJ18" s="103"/>
      <c r="AK18" s="103"/>
      <c r="AL18" s="103"/>
      <c r="AM18" s="103"/>
      <c r="AN18" s="103"/>
      <c r="AO18" s="103"/>
      <c r="AP18" s="103"/>
      <c r="AQ18" s="103"/>
    </row>
    <row r="19" spans="2:43" ht="12.75">
      <c r="B19" s="9" t="s">
        <v>14</v>
      </c>
      <c r="C19" s="48"/>
      <c r="D19" s="83" t="e">
        <f>C19/(C23+E23)</f>
        <v>#DIV/0!</v>
      </c>
      <c r="E19" s="18"/>
      <c r="F19" s="83" t="e">
        <f>E19/(C23+E23)</f>
        <v>#DIV/0!</v>
      </c>
      <c r="G19" s="48"/>
      <c r="H19" s="83" t="e">
        <f>G19/(G23+I23)</f>
        <v>#DIV/0!</v>
      </c>
      <c r="I19" s="18"/>
      <c r="J19" s="83" t="e">
        <f>I19/(G23+I23)</f>
        <v>#DIV/0!</v>
      </c>
      <c r="K19" s="19"/>
      <c r="L19" s="83" t="e">
        <f t="shared" si="10"/>
        <v>#DIV/0!</v>
      </c>
      <c r="M19" s="54"/>
      <c r="N19" s="83" t="e">
        <f t="shared" si="11"/>
        <v>#DIV/0!</v>
      </c>
      <c r="O19" s="19"/>
      <c r="P19" s="83" t="e">
        <f t="shared" si="0"/>
        <v>#DIV/0!</v>
      </c>
      <c r="Q19" s="54"/>
      <c r="R19" s="83" t="e">
        <f t="shared" si="1"/>
        <v>#DIV/0!</v>
      </c>
      <c r="S19" s="19"/>
      <c r="T19" s="83" t="e">
        <f t="shared" si="2"/>
        <v>#DIV/0!</v>
      </c>
      <c r="U19" s="54"/>
      <c r="V19" s="83" t="e">
        <f t="shared" si="3"/>
        <v>#DIV/0!</v>
      </c>
      <c r="W19" s="19"/>
      <c r="X19" s="83" t="e">
        <f t="shared" si="4"/>
        <v>#DIV/0!</v>
      </c>
      <c r="Y19" s="54"/>
      <c r="Z19" s="83" t="e">
        <f t="shared" si="5"/>
        <v>#DIV/0!</v>
      </c>
      <c r="AA19" s="18"/>
      <c r="AB19" s="83" t="e">
        <f t="shared" si="6"/>
        <v>#DIV/0!</v>
      </c>
      <c r="AC19" s="19"/>
      <c r="AD19" s="83" t="e">
        <f t="shared" si="7"/>
        <v>#DIV/0!</v>
      </c>
      <c r="AE19" s="18"/>
      <c r="AF19" s="83" t="e">
        <f t="shared" si="8"/>
        <v>#DIV/0!</v>
      </c>
      <c r="AG19" s="19"/>
      <c r="AH19" s="83" t="e">
        <f t="shared" si="9"/>
        <v>#DIV/0!</v>
      </c>
      <c r="AI19" s="103"/>
      <c r="AJ19" s="103"/>
      <c r="AK19" s="103"/>
      <c r="AL19" s="103"/>
      <c r="AM19" s="103"/>
      <c r="AN19" s="103"/>
      <c r="AO19" s="103"/>
      <c r="AP19" s="103"/>
      <c r="AQ19" s="103"/>
    </row>
    <row r="20" spans="2:43" ht="12.75">
      <c r="B20" s="9" t="s">
        <v>15</v>
      </c>
      <c r="C20" s="48"/>
      <c r="D20" s="83" t="e">
        <f>C20/(C23+E23)</f>
        <v>#DIV/0!</v>
      </c>
      <c r="E20" s="18"/>
      <c r="F20" s="83" t="e">
        <f>E20/(C23+E23)</f>
        <v>#DIV/0!</v>
      </c>
      <c r="G20" s="48"/>
      <c r="H20" s="83" t="e">
        <f>G20/(G23+I23)</f>
        <v>#DIV/0!</v>
      </c>
      <c r="I20" s="18"/>
      <c r="J20" s="83" t="e">
        <f>I20/(G23+I23)</f>
        <v>#DIV/0!</v>
      </c>
      <c r="K20" s="19"/>
      <c r="L20" s="83" t="e">
        <f t="shared" si="10"/>
        <v>#DIV/0!</v>
      </c>
      <c r="M20" s="54"/>
      <c r="N20" s="83" t="e">
        <f t="shared" si="11"/>
        <v>#DIV/0!</v>
      </c>
      <c r="O20" s="19"/>
      <c r="P20" s="83" t="e">
        <f t="shared" si="0"/>
        <v>#DIV/0!</v>
      </c>
      <c r="Q20" s="54"/>
      <c r="R20" s="83" t="e">
        <f t="shared" si="1"/>
        <v>#DIV/0!</v>
      </c>
      <c r="S20" s="19"/>
      <c r="T20" s="83" t="e">
        <f t="shared" si="2"/>
        <v>#DIV/0!</v>
      </c>
      <c r="U20" s="54"/>
      <c r="V20" s="83" t="e">
        <f t="shared" si="3"/>
        <v>#DIV/0!</v>
      </c>
      <c r="W20" s="19"/>
      <c r="X20" s="83" t="e">
        <f t="shared" si="4"/>
        <v>#DIV/0!</v>
      </c>
      <c r="Y20" s="54"/>
      <c r="Z20" s="83" t="e">
        <f t="shared" si="5"/>
        <v>#DIV/0!</v>
      </c>
      <c r="AA20" s="18"/>
      <c r="AB20" s="83" t="e">
        <f t="shared" si="6"/>
        <v>#DIV/0!</v>
      </c>
      <c r="AC20" s="19"/>
      <c r="AD20" s="83" t="e">
        <f t="shared" si="7"/>
        <v>#DIV/0!</v>
      </c>
      <c r="AE20" s="18"/>
      <c r="AF20" s="83" t="e">
        <f t="shared" si="8"/>
        <v>#DIV/0!</v>
      </c>
      <c r="AG20" s="19"/>
      <c r="AH20" s="83" t="e">
        <f t="shared" si="9"/>
        <v>#DIV/0!</v>
      </c>
      <c r="AI20" s="103"/>
      <c r="AJ20" s="103"/>
      <c r="AK20" s="103"/>
      <c r="AL20" s="103"/>
      <c r="AM20" s="103"/>
      <c r="AN20" s="103"/>
      <c r="AO20" s="103"/>
      <c r="AP20" s="103"/>
      <c r="AQ20" s="103"/>
    </row>
    <row r="21" spans="2:43" ht="12.75">
      <c r="B21" s="9" t="s">
        <v>16</v>
      </c>
      <c r="C21" s="48"/>
      <c r="D21" s="83" t="e">
        <f>C21/(C23+E23)</f>
        <v>#DIV/0!</v>
      </c>
      <c r="E21" s="18"/>
      <c r="F21" s="83" t="e">
        <f>E21/(C23+E23)</f>
        <v>#DIV/0!</v>
      </c>
      <c r="G21" s="48"/>
      <c r="H21" s="83" t="e">
        <f>G21/(G23+I23)</f>
        <v>#DIV/0!</v>
      </c>
      <c r="I21" s="18"/>
      <c r="J21" s="83" t="e">
        <f>I21/(G23+I23)</f>
        <v>#DIV/0!</v>
      </c>
      <c r="K21" s="19"/>
      <c r="L21" s="83" t="e">
        <f t="shared" si="10"/>
        <v>#DIV/0!</v>
      </c>
      <c r="M21" s="54"/>
      <c r="N21" s="83" t="e">
        <f t="shared" si="11"/>
        <v>#DIV/0!</v>
      </c>
      <c r="O21" s="19"/>
      <c r="P21" s="83" t="e">
        <f t="shared" si="0"/>
        <v>#DIV/0!</v>
      </c>
      <c r="Q21" s="54"/>
      <c r="R21" s="83" t="e">
        <f t="shared" si="1"/>
        <v>#DIV/0!</v>
      </c>
      <c r="S21" s="19"/>
      <c r="T21" s="83" t="e">
        <f t="shared" si="2"/>
        <v>#DIV/0!</v>
      </c>
      <c r="U21" s="54"/>
      <c r="V21" s="83" t="e">
        <f t="shared" si="3"/>
        <v>#DIV/0!</v>
      </c>
      <c r="W21" s="19"/>
      <c r="X21" s="83" t="e">
        <f t="shared" si="4"/>
        <v>#DIV/0!</v>
      </c>
      <c r="Y21" s="54"/>
      <c r="Z21" s="83" t="e">
        <f t="shared" si="5"/>
        <v>#DIV/0!</v>
      </c>
      <c r="AA21" s="18"/>
      <c r="AB21" s="83" t="e">
        <f t="shared" si="6"/>
        <v>#DIV/0!</v>
      </c>
      <c r="AC21" s="19"/>
      <c r="AD21" s="83" t="e">
        <f t="shared" si="7"/>
        <v>#DIV/0!</v>
      </c>
      <c r="AE21" s="18"/>
      <c r="AF21" s="83" t="e">
        <f t="shared" si="8"/>
        <v>#DIV/0!</v>
      </c>
      <c r="AG21" s="19"/>
      <c r="AH21" s="83" t="e">
        <f t="shared" si="9"/>
        <v>#DIV/0!</v>
      </c>
      <c r="AI21" s="103"/>
      <c r="AJ21" s="103"/>
      <c r="AK21" s="103"/>
      <c r="AL21" s="103"/>
      <c r="AM21" s="103"/>
      <c r="AN21" s="103"/>
      <c r="AO21" s="103"/>
      <c r="AP21" s="103"/>
      <c r="AQ21" s="103"/>
    </row>
    <row r="22" spans="2:43" ht="12.75">
      <c r="B22" s="9" t="s">
        <v>17</v>
      </c>
      <c r="C22" s="48"/>
      <c r="D22" s="83" t="e">
        <f>C22/(C23+E23)</f>
        <v>#DIV/0!</v>
      </c>
      <c r="E22" s="18"/>
      <c r="F22" s="83" t="e">
        <f>E22/(C23+E23)</f>
        <v>#DIV/0!</v>
      </c>
      <c r="G22" s="48"/>
      <c r="H22" s="83" t="e">
        <f>G22/(G23+I23)</f>
        <v>#DIV/0!</v>
      </c>
      <c r="I22" s="18"/>
      <c r="J22" s="83" t="e">
        <f>I22/(G23+I23)</f>
        <v>#DIV/0!</v>
      </c>
      <c r="K22" s="19"/>
      <c r="L22" s="83" t="e">
        <f t="shared" si="10"/>
        <v>#DIV/0!</v>
      </c>
      <c r="M22" s="54"/>
      <c r="N22" s="83" t="e">
        <f t="shared" si="11"/>
        <v>#DIV/0!</v>
      </c>
      <c r="O22" s="19"/>
      <c r="P22" s="83" t="e">
        <f t="shared" si="0"/>
        <v>#DIV/0!</v>
      </c>
      <c r="Q22" s="54"/>
      <c r="R22" s="83" t="e">
        <f t="shared" si="1"/>
        <v>#DIV/0!</v>
      </c>
      <c r="S22" s="19"/>
      <c r="T22" s="83" t="e">
        <f t="shared" si="2"/>
        <v>#DIV/0!</v>
      </c>
      <c r="U22" s="54"/>
      <c r="V22" s="83" t="e">
        <f t="shared" si="3"/>
        <v>#DIV/0!</v>
      </c>
      <c r="W22" s="19"/>
      <c r="X22" s="83" t="e">
        <f t="shared" si="4"/>
        <v>#DIV/0!</v>
      </c>
      <c r="Y22" s="54"/>
      <c r="Z22" s="83" t="e">
        <f t="shared" si="5"/>
        <v>#DIV/0!</v>
      </c>
      <c r="AA22" s="18"/>
      <c r="AB22" s="83" t="e">
        <f t="shared" si="6"/>
        <v>#DIV/0!</v>
      </c>
      <c r="AC22" s="19"/>
      <c r="AD22" s="83" t="e">
        <f t="shared" si="7"/>
        <v>#DIV/0!</v>
      </c>
      <c r="AE22" s="18"/>
      <c r="AF22" s="83" t="e">
        <f t="shared" si="8"/>
        <v>#DIV/0!</v>
      </c>
      <c r="AG22" s="19"/>
      <c r="AH22" s="83" t="e">
        <f t="shared" si="9"/>
        <v>#DIV/0!</v>
      </c>
      <c r="AI22" s="103"/>
      <c r="AJ22" s="103"/>
      <c r="AK22" s="103"/>
      <c r="AL22" s="103"/>
      <c r="AM22" s="103"/>
      <c r="AN22" s="103"/>
      <c r="AO22" s="103"/>
      <c r="AP22" s="103"/>
      <c r="AQ22" s="103"/>
    </row>
    <row r="23" spans="2:43" ht="12.75">
      <c r="B23" s="13" t="s">
        <v>18</v>
      </c>
      <c r="C23" s="50">
        <f>SUM(C13:C22,C24:C27)</f>
        <v>0</v>
      </c>
      <c r="D23" s="84" t="e">
        <f>(C23/(C23+E23))</f>
        <v>#DIV/0!</v>
      </c>
      <c r="E23" s="10">
        <f>SUM(E13:E22,E24:E27)</f>
        <v>0</v>
      </c>
      <c r="F23" s="84" t="e">
        <f>E23/(C23+E23)</f>
        <v>#DIV/0!</v>
      </c>
      <c r="G23" s="50">
        <f>SUM(G13:G22,G24:G27)</f>
        <v>0</v>
      </c>
      <c r="H23" s="84" t="e">
        <f>(G23/(G23+I23))</f>
        <v>#DIV/0!</v>
      </c>
      <c r="I23" s="50">
        <f>SUM(I13:I22,I24:I27)</f>
        <v>0</v>
      </c>
      <c r="J23" s="84" t="e">
        <f>I23/(G23+I23)</f>
        <v>#DIV/0!</v>
      </c>
      <c r="K23" s="50">
        <f>SUM(K13:K22,K24:K27)</f>
        <v>0</v>
      </c>
      <c r="L23" s="84" t="e">
        <f>K23/(K23+M23)</f>
        <v>#DIV/0!</v>
      </c>
      <c r="M23" s="50">
        <f>SUM(M13:M22,M24:M27)</f>
        <v>0</v>
      </c>
      <c r="N23" s="84" t="e">
        <f>M23/(K23+M23)</f>
        <v>#DIV/0!</v>
      </c>
      <c r="O23" s="59">
        <f>SUM(O13:O22,O24:O27)</f>
        <v>0</v>
      </c>
      <c r="P23" s="84" t="e">
        <f>O23/(O23+Q23)</f>
        <v>#DIV/0!</v>
      </c>
      <c r="Q23" s="50">
        <f>SUM(Q13:Q22,Q24:Q27)</f>
        <v>0</v>
      </c>
      <c r="R23" s="84" t="e">
        <f>Q23/(O23+Q23)</f>
        <v>#DIV/0!</v>
      </c>
      <c r="S23" s="59">
        <f>SUM(S13:S22,S24:S27)</f>
        <v>0</v>
      </c>
      <c r="T23" s="84" t="e">
        <f>S23/(S23+U23)</f>
        <v>#DIV/0!</v>
      </c>
      <c r="U23" s="50">
        <f>SUM(U13:U22,U24:U27)</f>
        <v>0</v>
      </c>
      <c r="V23" s="84" t="e">
        <f>U23/(S23+U23)</f>
        <v>#DIV/0!</v>
      </c>
      <c r="W23" s="59">
        <f>SUM(W13:W22,W24:W27)</f>
        <v>0</v>
      </c>
      <c r="X23" s="84" t="e">
        <f>W23/(W23+Y23)</f>
        <v>#DIV/0!</v>
      </c>
      <c r="Y23" s="50">
        <f>SUM(Y13:Y22,Y24:Y27)</f>
        <v>0</v>
      </c>
      <c r="Z23" s="84" t="e">
        <f>Y23/(W23+Y23)</f>
        <v>#DIV/0!</v>
      </c>
      <c r="AA23" s="50">
        <f>SUM(AA13:AA22,AA24:AA27)</f>
        <v>0</v>
      </c>
      <c r="AB23" s="84" t="e">
        <f>AA23/(AA23+AC23)</f>
        <v>#DIV/0!</v>
      </c>
      <c r="AC23" s="50">
        <f>SUM(AC13:AC22,AC24:AC27)</f>
        <v>0</v>
      </c>
      <c r="AD23" s="84" t="e">
        <f>AC23/(AA23+AC23)</f>
        <v>#DIV/0!</v>
      </c>
      <c r="AE23" s="50">
        <f>SUM(AE13:AE22,AE24:AE27)</f>
        <v>0</v>
      </c>
      <c r="AF23" s="84" t="e">
        <f>AE23/(AE23+AG23)</f>
        <v>#DIV/0!</v>
      </c>
      <c r="AG23" s="50">
        <f>SUM(AG13:AG22,AG24:AG27)</f>
        <v>0</v>
      </c>
      <c r="AH23" s="84" t="e">
        <f>AG23/(AE23+AG23)</f>
        <v>#DIV/0!</v>
      </c>
      <c r="AI23" s="103"/>
      <c r="AJ23" s="103"/>
      <c r="AK23" s="103"/>
      <c r="AL23" s="103"/>
      <c r="AM23" s="103"/>
      <c r="AN23" s="103"/>
      <c r="AO23" s="103"/>
      <c r="AP23" s="103"/>
      <c r="AQ23" s="103"/>
    </row>
    <row r="24" spans="2:43" ht="12.75">
      <c r="B24" s="304" t="s">
        <v>90</v>
      </c>
      <c r="C24" s="306"/>
      <c r="D24" s="280" t="e">
        <f>C24/(C23+E23)</f>
        <v>#DIV/0!</v>
      </c>
      <c r="E24" s="308"/>
      <c r="F24" s="280" t="e">
        <f>E24/(C23+E23)</f>
        <v>#DIV/0!</v>
      </c>
      <c r="G24" s="278"/>
      <c r="H24" s="280" t="e">
        <f>G24/(G23+I23)</f>
        <v>#DIV/0!</v>
      </c>
      <c r="I24" s="282"/>
      <c r="J24" s="280" t="e">
        <f>I24/(G23+I23)</f>
        <v>#DIV/0!</v>
      </c>
      <c r="K24" s="278"/>
      <c r="L24" s="280" t="e">
        <f>K24/(K23+M23)</f>
        <v>#DIV/0!</v>
      </c>
      <c r="M24" s="282"/>
      <c r="N24" s="280" t="e">
        <f>M24/(K23+M23)</f>
        <v>#DIV/0!</v>
      </c>
      <c r="O24" s="278"/>
      <c r="P24" s="280" t="e">
        <f>O24/(O23+Q23)</f>
        <v>#DIV/0!</v>
      </c>
      <c r="Q24" s="282"/>
      <c r="R24" s="280" t="e">
        <f>Q24/(O23+Q23)</f>
        <v>#DIV/0!</v>
      </c>
      <c r="S24" s="278"/>
      <c r="T24" s="280" t="e">
        <f>S24/(S23+U23)</f>
        <v>#DIV/0!</v>
      </c>
      <c r="U24" s="282"/>
      <c r="V24" s="280" t="e">
        <f>U24/(S23+U23)</f>
        <v>#DIV/0!</v>
      </c>
      <c r="W24" s="278"/>
      <c r="X24" s="280" t="e">
        <f>W24/(W23+Y23)</f>
        <v>#DIV/0!</v>
      </c>
      <c r="Y24" s="282"/>
      <c r="Z24" s="280" t="e">
        <f>Y24/(W23+Y23)</f>
        <v>#DIV/0!</v>
      </c>
      <c r="AA24" s="278"/>
      <c r="AB24" s="280" t="e">
        <f>AA24/(AA23+AC23)</f>
        <v>#DIV/0!</v>
      </c>
      <c r="AC24" s="282"/>
      <c r="AD24" s="280" t="e">
        <f>AC24/(AA23+AC23)</f>
        <v>#DIV/0!</v>
      </c>
      <c r="AE24" s="278"/>
      <c r="AF24" s="280" t="e">
        <f>AE24/(AE23+AG23)</f>
        <v>#DIV/0!</v>
      </c>
      <c r="AG24" s="282"/>
      <c r="AH24" s="280" t="e">
        <f>AG24/(AE23+AG23)</f>
        <v>#DIV/0!</v>
      </c>
      <c r="AI24" s="103"/>
      <c r="AJ24" s="103"/>
      <c r="AK24" s="103"/>
      <c r="AL24" s="103"/>
      <c r="AM24" s="103"/>
      <c r="AN24" s="103"/>
      <c r="AO24" s="103"/>
      <c r="AP24" s="103"/>
      <c r="AQ24" s="103"/>
    </row>
    <row r="25" spans="2:43" ht="26.25" customHeight="1">
      <c r="B25" s="305"/>
      <c r="C25" s="307"/>
      <c r="D25" s="281"/>
      <c r="E25" s="307"/>
      <c r="F25" s="281"/>
      <c r="G25" s="279"/>
      <c r="H25" s="281"/>
      <c r="I25" s="283"/>
      <c r="J25" s="281"/>
      <c r="K25" s="279"/>
      <c r="L25" s="281"/>
      <c r="M25" s="283"/>
      <c r="N25" s="281"/>
      <c r="O25" s="279"/>
      <c r="P25" s="281"/>
      <c r="Q25" s="283"/>
      <c r="R25" s="281"/>
      <c r="S25" s="279"/>
      <c r="T25" s="281"/>
      <c r="U25" s="283"/>
      <c r="V25" s="281"/>
      <c r="W25" s="279"/>
      <c r="X25" s="281"/>
      <c r="Y25" s="283"/>
      <c r="Z25" s="281"/>
      <c r="AA25" s="279"/>
      <c r="AB25" s="281"/>
      <c r="AC25" s="283"/>
      <c r="AD25" s="281"/>
      <c r="AE25" s="279"/>
      <c r="AF25" s="281"/>
      <c r="AG25" s="283"/>
      <c r="AH25" s="281"/>
      <c r="AI25" s="103"/>
      <c r="AJ25" s="103"/>
      <c r="AK25" s="103"/>
      <c r="AL25" s="103"/>
      <c r="AM25" s="103"/>
      <c r="AN25" s="103"/>
      <c r="AO25" s="103"/>
      <c r="AP25" s="103"/>
      <c r="AQ25" s="103"/>
    </row>
    <row r="26" spans="2:43" ht="12.75">
      <c r="B26" s="9"/>
      <c r="C26" s="111"/>
      <c r="D26" s="83" t="e">
        <f>C26/(C23+E23)</f>
        <v>#DIV/0!</v>
      </c>
      <c r="E26" s="112"/>
      <c r="F26" s="83" t="e">
        <f>E26/(C23+E23)</f>
        <v>#DIV/0!</v>
      </c>
      <c r="G26" s="48"/>
      <c r="H26" s="83" t="e">
        <f>G26/(G23+I23)</f>
        <v>#DIV/0!</v>
      </c>
      <c r="I26" s="18"/>
      <c r="J26" s="83" t="e">
        <f>I26/(I23+G23)</f>
        <v>#DIV/0!</v>
      </c>
      <c r="K26" s="115"/>
      <c r="L26" s="113" t="e">
        <f>K26/(K23+M23)</f>
        <v>#DIV/0!</v>
      </c>
      <c r="M26" s="114"/>
      <c r="N26" s="113" t="e">
        <f>M26/(M23+K23)</f>
        <v>#DIV/0!</v>
      </c>
      <c r="O26" s="115"/>
      <c r="P26" s="113" t="e">
        <f>O26/(O23+Q23)</f>
        <v>#DIV/0!</v>
      </c>
      <c r="Q26" s="114"/>
      <c r="R26" s="113" t="e">
        <f>Q26/(Q23+O23)</f>
        <v>#DIV/0!</v>
      </c>
      <c r="S26" s="115"/>
      <c r="T26" s="113" t="e">
        <f>S26/(S23+U23)</f>
        <v>#DIV/0!</v>
      </c>
      <c r="U26" s="114"/>
      <c r="V26" s="113" t="e">
        <f>U26/(U23+S23)</f>
        <v>#DIV/0!</v>
      </c>
      <c r="W26" s="115"/>
      <c r="X26" s="113" t="e">
        <f>W26/(W23+Y23)</f>
        <v>#DIV/0!</v>
      </c>
      <c r="Y26" s="114"/>
      <c r="Z26" s="113" t="e">
        <f>Y26/(Y23+W23)</f>
        <v>#DIV/0!</v>
      </c>
      <c r="AA26" s="115"/>
      <c r="AB26" s="113" t="e">
        <f>AA26/(AA23+AC23)</f>
        <v>#DIV/0!</v>
      </c>
      <c r="AC26" s="114"/>
      <c r="AD26" s="113" t="e">
        <f>AC26/(AC23+AA23)</f>
        <v>#DIV/0!</v>
      </c>
      <c r="AE26" s="115"/>
      <c r="AF26" s="113" t="e">
        <f>AE26/(AE23+AG23)</f>
        <v>#DIV/0!</v>
      </c>
      <c r="AG26" s="114"/>
      <c r="AH26" s="113" t="e">
        <f>AG26/(AG23+AE23)</f>
        <v>#DIV/0!</v>
      </c>
      <c r="AI26" s="103"/>
      <c r="AJ26" s="103"/>
      <c r="AK26" s="103"/>
      <c r="AL26" s="103"/>
      <c r="AM26" s="103"/>
      <c r="AN26" s="103"/>
      <c r="AO26" s="103"/>
      <c r="AP26" s="103"/>
      <c r="AQ26" s="103"/>
    </row>
    <row r="27" spans="2:43" ht="12.75">
      <c r="B27" s="9"/>
      <c r="C27" s="117"/>
      <c r="D27" s="83" t="e">
        <f>C27/(C23+E23)</f>
        <v>#DIV/0!</v>
      </c>
      <c r="E27" s="117"/>
      <c r="F27" s="83" t="e">
        <f>E27/(C23+E23)</f>
        <v>#DIV/0!</v>
      </c>
      <c r="G27" s="48"/>
      <c r="H27" s="83" t="e">
        <f>G27/(G23+I23)</f>
        <v>#DIV/0!</v>
      </c>
      <c r="I27" s="18"/>
      <c r="J27" s="83" t="e">
        <f>I27/(I23+G23)</f>
        <v>#DIV/0!</v>
      </c>
      <c r="K27" s="115"/>
      <c r="L27" s="113" t="e">
        <f>K27/(K23+M23)</f>
        <v>#DIV/0!</v>
      </c>
      <c r="M27" s="116"/>
      <c r="N27" s="113" t="e">
        <f>M27/(M23+K23)</f>
        <v>#DIV/0!</v>
      </c>
      <c r="O27" s="115"/>
      <c r="P27" s="113" t="e">
        <f>O27/(O23+Q23)</f>
        <v>#DIV/0!</v>
      </c>
      <c r="Q27" s="116"/>
      <c r="R27" s="113" t="e">
        <f>Q27/(Q23+O23)</f>
        <v>#DIV/0!</v>
      </c>
      <c r="S27" s="115"/>
      <c r="T27" s="113" t="e">
        <f>S27/(S23+U23)</f>
        <v>#DIV/0!</v>
      </c>
      <c r="U27" s="116"/>
      <c r="V27" s="113" t="e">
        <f>U27/(U23+S23)</f>
        <v>#DIV/0!</v>
      </c>
      <c r="W27" s="115"/>
      <c r="X27" s="113" t="e">
        <f>W27/(W23+Y23)</f>
        <v>#DIV/0!</v>
      </c>
      <c r="Y27" s="116"/>
      <c r="Z27" s="113" t="e">
        <f>Y27/(Y23+W23)</f>
        <v>#DIV/0!</v>
      </c>
      <c r="AA27" s="115"/>
      <c r="AB27" s="113" t="e">
        <f>AA27/(AA23+AC23)</f>
        <v>#DIV/0!</v>
      </c>
      <c r="AC27" s="116"/>
      <c r="AD27" s="113" t="e">
        <f>AC27/(AC23+AA23)</f>
        <v>#DIV/0!</v>
      </c>
      <c r="AE27" s="115"/>
      <c r="AF27" s="113" t="e">
        <f>AE27/(AE23+AG23)</f>
        <v>#DIV/0!</v>
      </c>
      <c r="AG27" s="116"/>
      <c r="AH27" s="113" t="e">
        <f>AG27/(AG23+AE23)</f>
        <v>#DIV/0!</v>
      </c>
      <c r="AI27" s="103"/>
      <c r="AJ27" s="103"/>
      <c r="AK27" s="103"/>
      <c r="AL27" s="103"/>
      <c r="AM27" s="103"/>
      <c r="AN27" s="103"/>
      <c r="AO27" s="103"/>
      <c r="AP27" s="103"/>
      <c r="AQ27" s="103"/>
    </row>
    <row r="28" spans="2:34" ht="12.75">
      <c r="B28" s="10"/>
      <c r="C28" s="14" t="s">
        <v>6</v>
      </c>
      <c r="D28" s="14" t="s">
        <v>7</v>
      </c>
      <c r="E28" s="51" t="s">
        <v>6</v>
      </c>
      <c r="F28" s="15" t="s">
        <v>7</v>
      </c>
      <c r="G28" s="51" t="s">
        <v>6</v>
      </c>
      <c r="H28" s="15" t="s">
        <v>7</v>
      </c>
      <c r="I28" s="53" t="s">
        <v>6</v>
      </c>
      <c r="J28" s="15" t="s">
        <v>7</v>
      </c>
      <c r="K28" s="51" t="s">
        <v>6</v>
      </c>
      <c r="L28" s="15" t="s">
        <v>7</v>
      </c>
      <c r="M28" s="53" t="s">
        <v>6</v>
      </c>
      <c r="N28" s="15" t="s">
        <v>7</v>
      </c>
      <c r="O28" s="51" t="s">
        <v>6</v>
      </c>
      <c r="P28" s="15" t="s">
        <v>7</v>
      </c>
      <c r="Q28" s="53" t="s">
        <v>6</v>
      </c>
      <c r="R28" s="15" t="s">
        <v>7</v>
      </c>
      <c r="S28" s="51" t="s">
        <v>6</v>
      </c>
      <c r="T28" s="15" t="s">
        <v>7</v>
      </c>
      <c r="U28" s="53" t="s">
        <v>6</v>
      </c>
      <c r="V28" s="15" t="s">
        <v>7</v>
      </c>
      <c r="W28" s="51" t="s">
        <v>6</v>
      </c>
      <c r="X28" s="15" t="s">
        <v>7</v>
      </c>
      <c r="Y28" s="53" t="s">
        <v>6</v>
      </c>
      <c r="Z28" s="15" t="s">
        <v>7</v>
      </c>
      <c r="AA28" s="46" t="s">
        <v>6</v>
      </c>
      <c r="AB28" s="15" t="s">
        <v>7</v>
      </c>
      <c r="AC28" s="51" t="s">
        <v>6</v>
      </c>
      <c r="AD28" s="17" t="s">
        <v>7</v>
      </c>
      <c r="AE28" s="46" t="s">
        <v>6</v>
      </c>
      <c r="AF28" s="14" t="s">
        <v>7</v>
      </c>
      <c r="AG28" s="46" t="s">
        <v>6</v>
      </c>
      <c r="AH28" s="15" t="s">
        <v>7</v>
      </c>
    </row>
    <row r="29" spans="2:34" ht="12.75">
      <c r="B29" s="8" t="s">
        <v>22</v>
      </c>
      <c r="C29" s="8"/>
      <c r="D29" s="8"/>
      <c r="E29" s="59"/>
      <c r="F29" s="6"/>
      <c r="G29" s="52"/>
      <c r="H29" s="6"/>
      <c r="I29" s="52"/>
      <c r="J29" s="6"/>
      <c r="K29" s="52"/>
      <c r="L29" s="6"/>
      <c r="M29" s="52"/>
      <c r="N29" s="10"/>
      <c r="O29" s="52"/>
      <c r="P29" s="6"/>
      <c r="Q29" s="52"/>
      <c r="R29" s="6"/>
      <c r="S29" s="52"/>
      <c r="T29" s="6"/>
      <c r="U29" s="52"/>
      <c r="V29" s="6"/>
      <c r="W29" s="52"/>
      <c r="X29" s="6"/>
      <c r="Y29" s="52"/>
      <c r="Z29" s="6"/>
      <c r="AA29" s="50"/>
      <c r="AB29" s="6"/>
      <c r="AC29" s="52"/>
      <c r="AD29" s="7"/>
      <c r="AE29" s="47"/>
      <c r="AF29" s="8"/>
      <c r="AG29" s="47"/>
      <c r="AH29" s="6"/>
    </row>
    <row r="30" spans="2:34" ht="25.5">
      <c r="B30" s="9" t="s">
        <v>23</v>
      </c>
      <c r="C30" s="48"/>
      <c r="D30" s="105" t="str">
        <f>IF(ISBLANK(C30)," ",C30/(C$37+E$37))</f>
        <v> </v>
      </c>
      <c r="E30" s="54"/>
      <c r="F30" s="105" t="str">
        <f>IF(ISBLANK(E30)," ",E30/(E$37+C$37))</f>
        <v> </v>
      </c>
      <c r="G30" s="48"/>
      <c r="H30" s="105" t="str">
        <f>IF(ISBLANK(G30)," ",G30/(G$37+I$37))</f>
        <v> </v>
      </c>
      <c r="I30" s="48"/>
      <c r="J30" s="105" t="str">
        <f>IF(ISBLANK(I30)," ",I30/(I$37+G$37))</f>
        <v> </v>
      </c>
      <c r="K30" s="48"/>
      <c r="L30" s="105" t="str">
        <f>IF(ISBLANK(K30)," ",K30/(K$37+M$37))</f>
        <v> </v>
      </c>
      <c r="M30" s="48"/>
      <c r="N30" s="105" t="str">
        <f>IF(ISBLANK(M30)," ",M30/(M$37+K$37))</f>
        <v> </v>
      </c>
      <c r="O30" s="48"/>
      <c r="P30" s="105" t="str">
        <f>IF(ISBLANK(O30)," ",O30/(O$37+Q$37))</f>
        <v> </v>
      </c>
      <c r="Q30" s="48"/>
      <c r="R30" s="105" t="str">
        <f>IF(ISBLANK(Q30)," ",Q30/(Q$37+O$37))</f>
        <v> </v>
      </c>
      <c r="S30" s="48"/>
      <c r="T30" s="105" t="str">
        <f>IF(ISBLANK(S30)," ",S30/(S$37+U$37))</f>
        <v> </v>
      </c>
      <c r="U30" s="48"/>
      <c r="V30" s="105" t="str">
        <f>IF(ISBLANK(U30)," ",U30/(U$37+S$37))</f>
        <v> </v>
      </c>
      <c r="W30" s="48"/>
      <c r="X30" s="105" t="str">
        <f>IF(ISBLANK(W30)," ",W30/(W$37+Y$37))</f>
        <v> </v>
      </c>
      <c r="Y30" s="48"/>
      <c r="Z30" s="105" t="str">
        <f>IF(ISBLANK(Y30)," ",Y30/(Y$37+W$37))</f>
        <v> </v>
      </c>
      <c r="AA30" s="48"/>
      <c r="AB30" s="105" t="str">
        <f>IF(ISBLANK(AA30)," ",AA30/(AA$37+AC$37))</f>
        <v> </v>
      </c>
      <c r="AC30" s="48"/>
      <c r="AD30" s="105" t="str">
        <f>IF(ISBLANK(AC30)," ",AC30/(AC$37+AA$37))</f>
        <v> </v>
      </c>
      <c r="AE30" s="48"/>
      <c r="AF30" s="105" t="str">
        <f>IF(ISBLANK(AE30)," ",AE30/(AE$37+AG$37))</f>
        <v> </v>
      </c>
      <c r="AG30" s="48"/>
      <c r="AH30" s="105" t="str">
        <f aca="true" t="shared" si="12" ref="AH30:AH37">IF(ISBLANK(AG30)," ",AG30/(AG$37+AE$37))</f>
        <v> </v>
      </c>
    </row>
    <row r="31" spans="2:34" ht="25.5">
      <c r="B31" s="12" t="s">
        <v>24</v>
      </c>
      <c r="C31" s="49"/>
      <c r="D31" s="105" t="str">
        <f aca="true" t="shared" si="13" ref="D31:D37">IF(ISBLANK(C31)," ",C31/(C$37+E$37))</f>
        <v> </v>
      </c>
      <c r="E31" s="48"/>
      <c r="F31" s="105" t="str">
        <f aca="true" t="shared" si="14" ref="F31:F37">IF(ISBLANK(E31)," ",E31/(E$37+C$37))</f>
        <v> </v>
      </c>
      <c r="G31" s="48"/>
      <c r="H31" s="105" t="str">
        <f aca="true" t="shared" si="15" ref="H31:H37">IF(ISBLANK(G31)," ",G31/(G$37+I$37))</f>
        <v> </v>
      </c>
      <c r="I31" s="48"/>
      <c r="J31" s="105" t="str">
        <f aca="true" t="shared" si="16" ref="J31:J37">IF(ISBLANK(I31)," ",I31/(I$37+G$37))</f>
        <v> </v>
      </c>
      <c r="K31" s="48"/>
      <c r="L31" s="105" t="str">
        <f aca="true" t="shared" si="17" ref="L31:L37">IF(ISBLANK(K31)," ",K31/(K$37+M$37))</f>
        <v> </v>
      </c>
      <c r="M31" s="48"/>
      <c r="N31" s="105" t="str">
        <f aca="true" t="shared" si="18" ref="N31:N37">IF(ISBLANK(M31)," ",M31/(M$37+K$37))</f>
        <v> </v>
      </c>
      <c r="O31" s="48"/>
      <c r="P31" s="105" t="str">
        <f aca="true" t="shared" si="19" ref="P31:P37">IF(ISBLANK(O31)," ",O31/(O$37+Q$37))</f>
        <v> </v>
      </c>
      <c r="Q31" s="48"/>
      <c r="R31" s="105" t="str">
        <f aca="true" t="shared" si="20" ref="R31:R37">IF(ISBLANK(Q31)," ",Q31/(Q$37+O$37))</f>
        <v> </v>
      </c>
      <c r="S31" s="48"/>
      <c r="T31" s="105" t="str">
        <f aca="true" t="shared" si="21" ref="T31:T37">IF(ISBLANK(S31)," ",S31/(S$37+U$37))</f>
        <v> </v>
      </c>
      <c r="U31" s="48"/>
      <c r="V31" s="105" t="str">
        <f aca="true" t="shared" si="22" ref="V31:V37">IF(ISBLANK(U31)," ",U31/(U$37+S$37))</f>
        <v> </v>
      </c>
      <c r="W31" s="48"/>
      <c r="X31" s="105" t="str">
        <f aca="true" t="shared" si="23" ref="X31:X37">IF(ISBLANK(W31)," ",W31/(W$37+Y$37))</f>
        <v> </v>
      </c>
      <c r="Y31" s="48"/>
      <c r="Z31" s="105" t="str">
        <f aca="true" t="shared" si="24" ref="Z31:Z37">IF(ISBLANK(Y31)," ",Y31/(Y$37+W$37))</f>
        <v> </v>
      </c>
      <c r="AA31" s="48"/>
      <c r="AB31" s="105" t="str">
        <f aca="true" t="shared" si="25" ref="AB31:AB37">IF(ISBLANK(AA31)," ",AA31/(AA$37+AC$37))</f>
        <v> </v>
      </c>
      <c r="AC31" s="48"/>
      <c r="AD31" s="105" t="str">
        <f aca="true" t="shared" si="26" ref="AD31:AD37">IF(ISBLANK(AC31)," ",AC31/(AC$37+AA$37))</f>
        <v> </v>
      </c>
      <c r="AE31" s="48"/>
      <c r="AF31" s="105" t="str">
        <f aca="true" t="shared" si="27" ref="AF31:AF37">IF(ISBLANK(AE31)," ",AE31/(AE$37+AG$37))</f>
        <v> </v>
      </c>
      <c r="AG31" s="48"/>
      <c r="AH31" s="105" t="str">
        <f t="shared" si="12"/>
        <v> </v>
      </c>
    </row>
    <row r="32" spans="2:34" ht="12.75">
      <c r="B32" s="12" t="s">
        <v>25</v>
      </c>
      <c r="C32" s="49"/>
      <c r="D32" s="105" t="str">
        <f t="shared" si="13"/>
        <v> </v>
      </c>
      <c r="E32" s="49"/>
      <c r="F32" s="105" t="str">
        <f t="shared" si="14"/>
        <v> </v>
      </c>
      <c r="G32" s="48"/>
      <c r="H32" s="105" t="str">
        <f t="shared" si="15"/>
        <v> </v>
      </c>
      <c r="I32" s="48"/>
      <c r="J32" s="105" t="str">
        <f t="shared" si="16"/>
        <v> </v>
      </c>
      <c r="K32" s="48"/>
      <c r="L32" s="105" t="str">
        <f t="shared" si="17"/>
        <v> </v>
      </c>
      <c r="M32" s="48"/>
      <c r="N32" s="105" t="str">
        <f t="shared" si="18"/>
        <v> </v>
      </c>
      <c r="O32" s="48"/>
      <c r="P32" s="105" t="str">
        <f t="shared" si="19"/>
        <v> </v>
      </c>
      <c r="Q32" s="48"/>
      <c r="R32" s="105" t="str">
        <f t="shared" si="20"/>
        <v> </v>
      </c>
      <c r="S32" s="48"/>
      <c r="T32" s="105" t="str">
        <f t="shared" si="21"/>
        <v> </v>
      </c>
      <c r="U32" s="48"/>
      <c r="V32" s="105" t="str">
        <f t="shared" si="22"/>
        <v> </v>
      </c>
      <c r="W32" s="48"/>
      <c r="X32" s="105" t="str">
        <f t="shared" si="23"/>
        <v> </v>
      </c>
      <c r="Y32" s="48"/>
      <c r="Z32" s="105" t="str">
        <f t="shared" si="24"/>
        <v> </v>
      </c>
      <c r="AA32" s="48"/>
      <c r="AB32" s="105" t="str">
        <f t="shared" si="25"/>
        <v> </v>
      </c>
      <c r="AC32" s="48"/>
      <c r="AD32" s="105" t="str">
        <f t="shared" si="26"/>
        <v> </v>
      </c>
      <c r="AE32" s="48"/>
      <c r="AF32" s="105" t="str">
        <f t="shared" si="27"/>
        <v> </v>
      </c>
      <c r="AG32" s="48"/>
      <c r="AH32" s="105" t="str">
        <f t="shared" si="12"/>
        <v> </v>
      </c>
    </row>
    <row r="33" spans="2:34" ht="25.5">
      <c r="B33" s="9" t="s">
        <v>26</v>
      </c>
      <c r="C33" s="48"/>
      <c r="D33" s="105" t="str">
        <f t="shared" si="13"/>
        <v> </v>
      </c>
      <c r="E33" s="55"/>
      <c r="F33" s="105" t="str">
        <f t="shared" si="14"/>
        <v> </v>
      </c>
      <c r="G33" s="48"/>
      <c r="H33" s="105" t="str">
        <f t="shared" si="15"/>
        <v> </v>
      </c>
      <c r="I33" s="48"/>
      <c r="J33" s="105" t="str">
        <f t="shared" si="16"/>
        <v> </v>
      </c>
      <c r="K33" s="48"/>
      <c r="L33" s="105" t="str">
        <f t="shared" si="17"/>
        <v> </v>
      </c>
      <c r="M33" s="48"/>
      <c r="N33" s="105" t="str">
        <f t="shared" si="18"/>
        <v> </v>
      </c>
      <c r="O33" s="48"/>
      <c r="P33" s="105" t="str">
        <f t="shared" si="19"/>
        <v> </v>
      </c>
      <c r="Q33" s="48"/>
      <c r="R33" s="105" t="str">
        <f t="shared" si="20"/>
        <v> </v>
      </c>
      <c r="S33" s="48"/>
      <c r="T33" s="105" t="str">
        <f t="shared" si="21"/>
        <v> </v>
      </c>
      <c r="U33" s="48"/>
      <c r="V33" s="105" t="str">
        <f t="shared" si="22"/>
        <v> </v>
      </c>
      <c r="W33" s="48"/>
      <c r="X33" s="105" t="str">
        <f t="shared" si="23"/>
        <v> </v>
      </c>
      <c r="Y33" s="48"/>
      <c r="Z33" s="105" t="str">
        <f t="shared" si="24"/>
        <v> </v>
      </c>
      <c r="AA33" s="48"/>
      <c r="AB33" s="105" t="str">
        <f t="shared" si="25"/>
        <v> </v>
      </c>
      <c r="AC33" s="48"/>
      <c r="AD33" s="105" t="str">
        <f t="shared" si="26"/>
        <v> </v>
      </c>
      <c r="AE33" s="48"/>
      <c r="AF33" s="105" t="str">
        <f t="shared" si="27"/>
        <v> </v>
      </c>
      <c r="AG33" s="48"/>
      <c r="AH33" s="105" t="str">
        <f t="shared" si="12"/>
        <v> </v>
      </c>
    </row>
    <row r="34" spans="2:34" ht="12.75">
      <c r="B34" s="9" t="s">
        <v>27</v>
      </c>
      <c r="C34" s="48"/>
      <c r="D34" s="105" t="str">
        <f t="shared" si="13"/>
        <v> </v>
      </c>
      <c r="E34" s="54"/>
      <c r="F34" s="105" t="str">
        <f t="shared" si="14"/>
        <v> </v>
      </c>
      <c r="G34" s="48"/>
      <c r="H34" s="105" t="str">
        <f t="shared" si="15"/>
        <v> </v>
      </c>
      <c r="I34" s="48"/>
      <c r="J34" s="105" t="str">
        <f t="shared" si="16"/>
        <v> </v>
      </c>
      <c r="K34" s="48"/>
      <c r="L34" s="105" t="str">
        <f t="shared" si="17"/>
        <v> </v>
      </c>
      <c r="M34" s="48"/>
      <c r="N34" s="105" t="str">
        <f t="shared" si="18"/>
        <v> </v>
      </c>
      <c r="O34" s="48"/>
      <c r="P34" s="105" t="str">
        <f t="shared" si="19"/>
        <v> </v>
      </c>
      <c r="Q34" s="48"/>
      <c r="R34" s="105" t="str">
        <f t="shared" si="20"/>
        <v> </v>
      </c>
      <c r="S34" s="48"/>
      <c r="T34" s="105" t="str">
        <f t="shared" si="21"/>
        <v> </v>
      </c>
      <c r="U34" s="48"/>
      <c r="V34" s="105" t="str">
        <f t="shared" si="22"/>
        <v> </v>
      </c>
      <c r="W34" s="48"/>
      <c r="X34" s="105" t="str">
        <f t="shared" si="23"/>
        <v> </v>
      </c>
      <c r="Y34" s="48"/>
      <c r="Z34" s="105" t="str">
        <f t="shared" si="24"/>
        <v> </v>
      </c>
      <c r="AA34" s="48"/>
      <c r="AB34" s="105" t="str">
        <f t="shared" si="25"/>
        <v> </v>
      </c>
      <c r="AC34" s="48"/>
      <c r="AD34" s="105" t="str">
        <f t="shared" si="26"/>
        <v> </v>
      </c>
      <c r="AE34" s="48"/>
      <c r="AF34" s="105" t="str">
        <f t="shared" si="27"/>
        <v> </v>
      </c>
      <c r="AG34" s="48"/>
      <c r="AH34" s="105" t="str">
        <f t="shared" si="12"/>
        <v> </v>
      </c>
    </row>
    <row r="35" spans="2:34" ht="38.25">
      <c r="B35" s="9" t="s">
        <v>28</v>
      </c>
      <c r="C35" s="48"/>
      <c r="D35" s="105" t="str">
        <f t="shared" si="13"/>
        <v> </v>
      </c>
      <c r="E35" s="54"/>
      <c r="F35" s="105" t="str">
        <f t="shared" si="14"/>
        <v> </v>
      </c>
      <c r="G35" s="48"/>
      <c r="H35" s="105" t="str">
        <f t="shared" si="15"/>
        <v> </v>
      </c>
      <c r="I35" s="48"/>
      <c r="J35" s="105" t="str">
        <f t="shared" si="16"/>
        <v> </v>
      </c>
      <c r="K35" s="48"/>
      <c r="L35" s="105" t="str">
        <f t="shared" si="17"/>
        <v> </v>
      </c>
      <c r="M35" s="48"/>
      <c r="N35" s="105" t="str">
        <f t="shared" si="18"/>
        <v> </v>
      </c>
      <c r="O35" s="48"/>
      <c r="P35" s="105" t="str">
        <f t="shared" si="19"/>
        <v> </v>
      </c>
      <c r="Q35" s="48"/>
      <c r="R35" s="105" t="str">
        <f t="shared" si="20"/>
        <v> </v>
      </c>
      <c r="S35" s="48"/>
      <c r="T35" s="105" t="str">
        <f t="shared" si="21"/>
        <v> </v>
      </c>
      <c r="U35" s="48"/>
      <c r="V35" s="105" t="str">
        <f t="shared" si="22"/>
        <v> </v>
      </c>
      <c r="W35" s="48"/>
      <c r="X35" s="105" t="str">
        <f t="shared" si="23"/>
        <v> </v>
      </c>
      <c r="Y35" s="48"/>
      <c r="Z35" s="105" t="str">
        <f t="shared" si="24"/>
        <v> </v>
      </c>
      <c r="AA35" s="48"/>
      <c r="AB35" s="105" t="str">
        <f t="shared" si="25"/>
        <v> </v>
      </c>
      <c r="AC35" s="48"/>
      <c r="AD35" s="105" t="str">
        <f t="shared" si="26"/>
        <v> </v>
      </c>
      <c r="AE35" s="48"/>
      <c r="AF35" s="105" t="str">
        <f t="shared" si="27"/>
        <v> </v>
      </c>
      <c r="AG35" s="48"/>
      <c r="AH35" s="105" t="str">
        <f t="shared" si="12"/>
        <v> </v>
      </c>
    </row>
    <row r="36" spans="2:34" ht="12.75">
      <c r="B36" s="18"/>
      <c r="C36" s="48"/>
      <c r="D36" s="105" t="str">
        <f t="shared" si="13"/>
        <v> </v>
      </c>
      <c r="E36" s="54"/>
      <c r="F36" s="105" t="str">
        <f t="shared" si="14"/>
        <v> </v>
      </c>
      <c r="G36" s="48"/>
      <c r="H36" s="105" t="str">
        <f t="shared" si="15"/>
        <v> </v>
      </c>
      <c r="I36" s="48"/>
      <c r="J36" s="105" t="str">
        <f t="shared" si="16"/>
        <v> </v>
      </c>
      <c r="K36" s="48"/>
      <c r="L36" s="105" t="str">
        <f t="shared" si="17"/>
        <v> </v>
      </c>
      <c r="M36" s="48"/>
      <c r="N36" s="105" t="str">
        <f t="shared" si="18"/>
        <v> </v>
      </c>
      <c r="O36" s="48"/>
      <c r="P36" s="105" t="str">
        <f t="shared" si="19"/>
        <v> </v>
      </c>
      <c r="Q36" s="48"/>
      <c r="R36" s="105" t="str">
        <f t="shared" si="20"/>
        <v> </v>
      </c>
      <c r="S36" s="48"/>
      <c r="T36" s="105" t="str">
        <f t="shared" si="21"/>
        <v> </v>
      </c>
      <c r="U36" s="48"/>
      <c r="V36" s="105" t="str">
        <f t="shared" si="22"/>
        <v> </v>
      </c>
      <c r="W36" s="48"/>
      <c r="X36" s="105" t="str">
        <f t="shared" si="23"/>
        <v> </v>
      </c>
      <c r="Y36" s="48"/>
      <c r="Z36" s="105" t="str">
        <f t="shared" si="24"/>
        <v> </v>
      </c>
      <c r="AA36" s="48"/>
      <c r="AB36" s="105" t="str">
        <f t="shared" si="25"/>
        <v> </v>
      </c>
      <c r="AC36" s="48"/>
      <c r="AD36" s="105" t="str">
        <f t="shared" si="26"/>
        <v> </v>
      </c>
      <c r="AE36" s="48"/>
      <c r="AF36" s="105" t="str">
        <f t="shared" si="27"/>
        <v> </v>
      </c>
      <c r="AG36" s="48"/>
      <c r="AH36" s="105" t="str">
        <f t="shared" si="12"/>
        <v> </v>
      </c>
    </row>
    <row r="37" spans="2:34" ht="12.75">
      <c r="B37" s="18"/>
      <c r="C37" s="48"/>
      <c r="D37" s="105" t="str">
        <f t="shared" si="13"/>
        <v> </v>
      </c>
      <c r="E37" s="54"/>
      <c r="F37" s="105" t="str">
        <f t="shared" si="14"/>
        <v> </v>
      </c>
      <c r="G37" s="48"/>
      <c r="H37" s="105" t="str">
        <f t="shared" si="15"/>
        <v> </v>
      </c>
      <c r="I37" s="48"/>
      <c r="J37" s="105" t="str">
        <f t="shared" si="16"/>
        <v> </v>
      </c>
      <c r="K37" s="48"/>
      <c r="L37" s="105" t="str">
        <f t="shared" si="17"/>
        <v> </v>
      </c>
      <c r="M37" s="48"/>
      <c r="N37" s="105" t="str">
        <f t="shared" si="18"/>
        <v> </v>
      </c>
      <c r="O37" s="48"/>
      <c r="P37" s="105" t="str">
        <f t="shared" si="19"/>
        <v> </v>
      </c>
      <c r="Q37" s="48"/>
      <c r="R37" s="105" t="str">
        <f t="shared" si="20"/>
        <v> </v>
      </c>
      <c r="S37" s="48"/>
      <c r="T37" s="105" t="str">
        <f t="shared" si="21"/>
        <v> </v>
      </c>
      <c r="U37" s="48"/>
      <c r="V37" s="105" t="str">
        <f t="shared" si="22"/>
        <v> </v>
      </c>
      <c r="W37" s="48"/>
      <c r="X37" s="105" t="str">
        <f t="shared" si="23"/>
        <v> </v>
      </c>
      <c r="Y37" s="48"/>
      <c r="Z37" s="105" t="str">
        <f t="shared" si="24"/>
        <v> </v>
      </c>
      <c r="AA37" s="48"/>
      <c r="AB37" s="105" t="str">
        <f t="shared" si="25"/>
        <v> </v>
      </c>
      <c r="AC37" s="48"/>
      <c r="AD37" s="105" t="str">
        <f t="shared" si="26"/>
        <v> </v>
      </c>
      <c r="AE37" s="48"/>
      <c r="AF37" s="105" t="str">
        <f t="shared" si="27"/>
        <v> </v>
      </c>
      <c r="AG37" s="48"/>
      <c r="AH37" s="105" t="str">
        <f t="shared" si="12"/>
        <v> </v>
      </c>
    </row>
    <row r="38" spans="2:34" ht="12.75">
      <c r="B38" s="13" t="s">
        <v>18</v>
      </c>
      <c r="C38" s="50">
        <f aca="true" t="shared" si="28" ref="C38:M38">SUM(C30:C37)</f>
        <v>0</v>
      </c>
      <c r="D38" s="106">
        <f t="shared" si="28"/>
        <v>0</v>
      </c>
      <c r="E38" s="50">
        <f t="shared" si="28"/>
        <v>0</v>
      </c>
      <c r="F38" s="106">
        <f t="shared" si="28"/>
        <v>0</v>
      </c>
      <c r="G38" s="50">
        <f t="shared" si="28"/>
        <v>0</v>
      </c>
      <c r="H38" s="106">
        <f t="shared" si="28"/>
        <v>0</v>
      </c>
      <c r="I38" s="50">
        <f t="shared" si="28"/>
        <v>0</v>
      </c>
      <c r="J38" s="106">
        <f t="shared" si="28"/>
        <v>0</v>
      </c>
      <c r="K38" s="50">
        <f t="shared" si="28"/>
        <v>0</v>
      </c>
      <c r="L38" s="106">
        <f t="shared" si="28"/>
        <v>0</v>
      </c>
      <c r="M38" s="50">
        <f t="shared" si="28"/>
        <v>0</v>
      </c>
      <c r="N38" s="106">
        <f>SUM(N28:N37)</f>
        <v>0</v>
      </c>
      <c r="O38" s="59">
        <f aca="true" t="shared" si="29" ref="O38:AH38">SUM(O30:O37)</f>
        <v>0</v>
      </c>
      <c r="P38" s="106">
        <f t="shared" si="29"/>
        <v>0</v>
      </c>
      <c r="Q38" s="50">
        <f t="shared" si="29"/>
        <v>0</v>
      </c>
      <c r="R38" s="106">
        <f t="shared" si="29"/>
        <v>0</v>
      </c>
      <c r="S38" s="59">
        <f t="shared" si="29"/>
        <v>0</v>
      </c>
      <c r="T38" s="106">
        <f t="shared" si="29"/>
        <v>0</v>
      </c>
      <c r="U38" s="50">
        <f t="shared" si="29"/>
        <v>0</v>
      </c>
      <c r="V38" s="106">
        <f t="shared" si="29"/>
        <v>0</v>
      </c>
      <c r="W38" s="59">
        <f t="shared" si="29"/>
        <v>0</v>
      </c>
      <c r="X38" s="106">
        <f t="shared" si="29"/>
        <v>0</v>
      </c>
      <c r="Y38" s="50">
        <f t="shared" si="29"/>
        <v>0</v>
      </c>
      <c r="Z38" s="106">
        <f t="shared" si="29"/>
        <v>0</v>
      </c>
      <c r="AA38" s="50">
        <f t="shared" si="29"/>
        <v>0</v>
      </c>
      <c r="AB38" s="106">
        <f t="shared" si="29"/>
        <v>0</v>
      </c>
      <c r="AC38" s="50">
        <f t="shared" si="29"/>
        <v>0</v>
      </c>
      <c r="AD38" s="106">
        <f t="shared" si="29"/>
        <v>0</v>
      </c>
      <c r="AE38" s="50">
        <f t="shared" si="29"/>
        <v>0</v>
      </c>
      <c r="AF38" s="106">
        <f t="shared" si="29"/>
        <v>0</v>
      </c>
      <c r="AG38" s="50">
        <f t="shared" si="29"/>
        <v>0</v>
      </c>
      <c r="AH38" s="106">
        <f t="shared" si="29"/>
        <v>0</v>
      </c>
    </row>
    <row r="39" spans="5:33" ht="12.75">
      <c r="E39" s="44"/>
      <c r="G39" s="44"/>
      <c r="I39" s="44"/>
      <c r="K39" s="44"/>
      <c r="M39" s="44"/>
      <c r="W39" s="44"/>
      <c r="Y39" s="44"/>
      <c r="AA39" s="44"/>
      <c r="AC39" s="44"/>
      <c r="AE39" s="44"/>
      <c r="AG39" s="44"/>
    </row>
    <row r="40" spans="2:34" ht="15">
      <c r="B40" s="101" t="s">
        <v>29</v>
      </c>
      <c r="E40" s="44"/>
      <c r="G40" s="60"/>
      <c r="H40" s="4"/>
      <c r="I40" s="295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  <c r="AF40" s="289"/>
      <c r="AG40" s="289"/>
      <c r="AH40" s="289"/>
    </row>
    <row r="41" spans="2:34" ht="12.75">
      <c r="B41" s="295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  <c r="AA41" s="295"/>
      <c r="AB41" s="295"/>
      <c r="AC41" s="295"/>
      <c r="AD41" s="295"/>
      <c r="AE41" s="295"/>
      <c r="AF41" s="295"/>
      <c r="AG41" s="295"/>
      <c r="AH41" s="295"/>
    </row>
    <row r="42" spans="2:34" ht="12.75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</row>
    <row r="43" spans="2:34" ht="15">
      <c r="B43" s="100" t="s">
        <v>30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</row>
  </sheetData>
  <mergeCells count="61">
    <mergeCell ref="AD24:AD25"/>
    <mergeCell ref="Z24:Z25"/>
    <mergeCell ref="I40:AH40"/>
    <mergeCell ref="B41:AH41"/>
    <mergeCell ref="AE24:AE25"/>
    <mergeCell ref="AF24:AF25"/>
    <mergeCell ref="AG24:AG25"/>
    <mergeCell ref="AH24:AH25"/>
    <mergeCell ref="AA24:AA25"/>
    <mergeCell ref="AB24:AB25"/>
    <mergeCell ref="AC24:AC25"/>
    <mergeCell ref="V24:V25"/>
    <mergeCell ref="W24:W25"/>
    <mergeCell ref="X24:X25"/>
    <mergeCell ref="Y24:Y25"/>
    <mergeCell ref="F24:F25"/>
    <mergeCell ref="G24:G25"/>
    <mergeCell ref="H24:H25"/>
    <mergeCell ref="I24:I25"/>
    <mergeCell ref="B24:B25"/>
    <mergeCell ref="C24:C25"/>
    <mergeCell ref="D24:D25"/>
    <mergeCell ref="E24:E25"/>
    <mergeCell ref="AA10:AB10"/>
    <mergeCell ref="AC10:AD10"/>
    <mergeCell ref="AE10:AF10"/>
    <mergeCell ref="AG10:AH10"/>
    <mergeCell ref="AA7:AD9"/>
    <mergeCell ref="AE7:AH9"/>
    <mergeCell ref="C10:D10"/>
    <mergeCell ref="E10:F10"/>
    <mergeCell ref="G10:H10"/>
    <mergeCell ref="I10:J10"/>
    <mergeCell ref="K10:L10"/>
    <mergeCell ref="M10:N10"/>
    <mergeCell ref="O10:P10"/>
    <mergeCell ref="Q10:R10"/>
    <mergeCell ref="B7:B9"/>
    <mergeCell ref="C7:F9"/>
    <mergeCell ref="G7:J9"/>
    <mergeCell ref="K7:N9"/>
    <mergeCell ref="W7:Z9"/>
    <mergeCell ref="O24:O25"/>
    <mergeCell ref="P24:P25"/>
    <mergeCell ref="Q24:Q25"/>
    <mergeCell ref="R24:R25"/>
    <mergeCell ref="S10:T10"/>
    <mergeCell ref="U10:V10"/>
    <mergeCell ref="W10:X10"/>
    <mergeCell ref="Y10:Z10"/>
    <mergeCell ref="S24:S25"/>
    <mergeCell ref="I1:M1"/>
    <mergeCell ref="N24:N25"/>
    <mergeCell ref="O7:R9"/>
    <mergeCell ref="S7:V9"/>
    <mergeCell ref="J24:J25"/>
    <mergeCell ref="K24:K25"/>
    <mergeCell ref="L24:L25"/>
    <mergeCell ref="M24:M25"/>
    <mergeCell ref="T24:T25"/>
    <mergeCell ref="U24:U25"/>
  </mergeCells>
  <conditionalFormatting sqref="G13:G22 G30:G37 G24:G27">
    <cfRule type="expression" priority="1" dxfId="1" stopIfTrue="1">
      <formula>((H13+J13))&gt;(D13+F13+0.04)</formula>
    </cfRule>
  </conditionalFormatting>
  <conditionalFormatting sqref="I13:I22 I24:I27">
    <cfRule type="expression" priority="2" dxfId="1" stopIfTrue="1">
      <formula>((H13+J13))&gt;(D13+F13+0.04)</formula>
    </cfRule>
  </conditionalFormatting>
  <conditionalFormatting sqref="K14:K22">
    <cfRule type="expression" priority="3" dxfId="1" stopIfTrue="1">
      <formula>(L14+N14)&gt;(D14+F14+0.04)</formula>
    </cfRule>
  </conditionalFormatting>
  <conditionalFormatting sqref="W13:W22 O13:O22 S13:S22">
    <cfRule type="expression" priority="4" dxfId="1" stopIfTrue="1">
      <formula>(P13+R13)&gt;(IR13+IT13+0.04)</formula>
    </cfRule>
  </conditionalFormatting>
  <conditionalFormatting sqref="Y13:Y22 Q13:Q22 U13:U22">
    <cfRule type="expression" priority="5" dxfId="1" stopIfTrue="1">
      <formula>(P13+R13)&gt;(IR13+IT13+0.04)</formula>
    </cfRule>
  </conditionalFormatting>
  <conditionalFormatting sqref="M13:M22">
    <cfRule type="expression" priority="6" dxfId="1" stopIfTrue="1">
      <formula>(L13+N13)&gt;(D13+F13+0.04)</formula>
    </cfRule>
  </conditionalFormatting>
  <conditionalFormatting sqref="K13">
    <cfRule type="expression" priority="7" dxfId="1" stopIfTrue="1">
      <formula>(L13+N13)&gt;($D13+$F13+0.04)</formula>
    </cfRule>
  </conditionalFormatting>
  <conditionalFormatting sqref="AA13:AA22">
    <cfRule type="expression" priority="8" dxfId="1" stopIfTrue="1">
      <formula>(AB13+AD13)&gt;(D13+F13+0.04)</formula>
    </cfRule>
  </conditionalFormatting>
  <conditionalFormatting sqref="AC13:AC22">
    <cfRule type="expression" priority="9" dxfId="1" stopIfTrue="1">
      <formula>(AB13+$AD13)&gt;($D13+$F13+0.04)</formula>
    </cfRule>
  </conditionalFormatting>
  <conditionalFormatting sqref="AE13:AE22 AG13:AG22">
    <cfRule type="expression" priority="10" dxfId="1" stopIfTrue="1">
      <formula>($AF13+$AH13)&gt;($D13+$F13+0.04)</formula>
    </cfRule>
  </conditionalFormatting>
  <conditionalFormatting sqref="H13:H22 H24:H27">
    <cfRule type="expression" priority="11" dxfId="1" stopIfTrue="1">
      <formula>(($H13+$J13))&gt;($D13+$F13+0.04)</formula>
    </cfRule>
    <cfRule type="expression" priority="12" dxfId="0" stopIfTrue="1">
      <formula>ERROR.TYPE(H13)=2</formula>
    </cfRule>
  </conditionalFormatting>
  <conditionalFormatting sqref="D23 F23 H23">
    <cfRule type="expression" priority="13" dxfId="7" stopIfTrue="1">
      <formula>ERROR.TYPE(D23)=2</formula>
    </cfRule>
  </conditionalFormatting>
  <conditionalFormatting sqref="J13:J22 J24:J27">
    <cfRule type="expression" priority="14" dxfId="1" stopIfTrue="1">
      <formula>((H13+J13))&gt;(D13+F13+0.04)</formula>
    </cfRule>
    <cfRule type="expression" priority="15" dxfId="0" stopIfTrue="1">
      <formula>ERROR.TYPE($J13)=2</formula>
    </cfRule>
  </conditionalFormatting>
  <conditionalFormatting sqref="J23">
    <cfRule type="expression" priority="16" dxfId="1" stopIfTrue="1">
      <formula>((H23+J23))&gt;(D23+F23+0.04)</formula>
    </cfRule>
    <cfRule type="expression" priority="17" dxfId="7" stopIfTrue="1">
      <formula>ERROR.TYPE($J23)=2</formula>
    </cfRule>
  </conditionalFormatting>
  <conditionalFormatting sqref="L13:L22">
    <cfRule type="expression" priority="18" dxfId="1" stopIfTrue="1">
      <formula>(L13+N13)&gt;(D13+F13+0.04)</formula>
    </cfRule>
    <cfRule type="expression" priority="19" dxfId="0" stopIfTrue="1">
      <formula>ERROR.TYPE($L13)=2</formula>
    </cfRule>
  </conditionalFormatting>
  <conditionalFormatting sqref="L23">
    <cfRule type="expression" priority="20" dxfId="1" stopIfTrue="1">
      <formula>(L23+N23)&gt;(D23+F23+0.04)</formula>
    </cfRule>
    <cfRule type="expression" priority="21" dxfId="7" stopIfTrue="1">
      <formula>ERROR.TYPE($L23)=2</formula>
    </cfRule>
  </conditionalFormatting>
  <conditionalFormatting sqref="N13:N22">
    <cfRule type="expression" priority="22" dxfId="1" stopIfTrue="1">
      <formula>(L13+N13)&gt;(D13+F13+0.04)</formula>
    </cfRule>
    <cfRule type="expression" priority="23" dxfId="0" stopIfTrue="1">
      <formula>ERROR.TYPE($N13)=2</formula>
    </cfRule>
  </conditionalFormatting>
  <conditionalFormatting sqref="N23">
    <cfRule type="expression" priority="24" dxfId="1" stopIfTrue="1">
      <formula>(L23+N23)&gt;(D23+F23+0.04)</formula>
    </cfRule>
    <cfRule type="expression" priority="25" dxfId="7" stopIfTrue="1">
      <formula>ERROR.TYPE($N23)=2</formula>
    </cfRule>
  </conditionalFormatting>
  <conditionalFormatting sqref="X13:X22 P13:P22 T13:T22">
    <cfRule type="expression" priority="26" dxfId="1" stopIfTrue="1">
      <formula>(P13+R13)&gt;(IR13+IT13+0.04)</formula>
    </cfRule>
    <cfRule type="expression" priority="27" dxfId="0" stopIfTrue="1">
      <formula>ERROR.TYPE(P13)=2</formula>
    </cfRule>
  </conditionalFormatting>
  <conditionalFormatting sqref="X23 P23 T23">
    <cfRule type="expression" priority="28" dxfId="1" stopIfTrue="1">
      <formula>(P23+R23)&gt;(IR23+IT23+0.04)</formula>
    </cfRule>
    <cfRule type="expression" priority="29" dxfId="7" stopIfTrue="1">
      <formula>ERROR.TYPE(P23)=2</formula>
    </cfRule>
  </conditionalFormatting>
  <conditionalFormatting sqref="Z13:Z22 R13:R22 V13:V22">
    <cfRule type="expression" priority="30" dxfId="1" stopIfTrue="1">
      <formula>(P13+R13)&gt;(IR13+IT13+0.04)</formula>
    </cfRule>
    <cfRule type="expression" priority="31" dxfId="0" stopIfTrue="1">
      <formula>ERROR.TYPE($Z13)=2</formula>
    </cfRule>
  </conditionalFormatting>
  <conditionalFormatting sqref="Z23 R23 V23">
    <cfRule type="expression" priority="32" dxfId="1" stopIfTrue="1">
      <formula>(P23+R23)&gt;(IR23+IT23+0.04)</formula>
    </cfRule>
    <cfRule type="expression" priority="33" dxfId="7" stopIfTrue="1">
      <formula>ERROR.TYPE($Z23)=2</formula>
    </cfRule>
  </conditionalFormatting>
  <conditionalFormatting sqref="AB13:AB22 AD13:AD22">
    <cfRule type="expression" priority="34" dxfId="1" stopIfTrue="1">
      <formula>($AB13+$AD13)&gt;($D13+$F13+0.04)</formula>
    </cfRule>
    <cfRule type="expression" priority="35" dxfId="0" stopIfTrue="1">
      <formula>ERROR.TYPE(AB13)=2</formula>
    </cfRule>
  </conditionalFormatting>
  <conditionalFormatting sqref="AB23 AD23">
    <cfRule type="expression" priority="36" dxfId="1" stopIfTrue="1">
      <formula>($AB23+$AD23)&gt;($D23+$F23+0.04)</formula>
    </cfRule>
    <cfRule type="expression" priority="37" dxfId="7" stopIfTrue="1">
      <formula>ERROR.TYPE(AB23)=2</formula>
    </cfRule>
  </conditionalFormatting>
  <conditionalFormatting sqref="AF13:AF22">
    <cfRule type="expression" priority="38" dxfId="1" stopIfTrue="1">
      <formula>($AF13+$AH13)&gt;($D13+$F13+0.04)</formula>
    </cfRule>
    <cfRule type="expression" priority="39" dxfId="8" stopIfTrue="1">
      <formula>ERROR.TYPE($AF13)=2</formula>
    </cfRule>
  </conditionalFormatting>
  <conditionalFormatting sqref="AF23">
    <cfRule type="expression" priority="40" dxfId="1" stopIfTrue="1">
      <formula>($AF23+$AH23)&gt;($D23+$F23+0.04)</formula>
    </cfRule>
    <cfRule type="expression" priority="41" dxfId="9" stopIfTrue="1">
      <formula>ERROR.TYPE($AF23)=2</formula>
    </cfRule>
  </conditionalFormatting>
  <conditionalFormatting sqref="AH13:AH22">
    <cfRule type="expression" priority="42" dxfId="1" stopIfTrue="1">
      <formula>($AF13+$AH13)&gt;($D13+$F13+0.04)</formula>
    </cfRule>
    <cfRule type="expression" priority="43" dxfId="0" stopIfTrue="1">
      <formula>ERROR.TYPE($AH13)=2</formula>
    </cfRule>
  </conditionalFormatting>
  <conditionalFormatting sqref="AH23">
    <cfRule type="expression" priority="44" dxfId="1" stopIfTrue="1">
      <formula>($AF23+$AH23)&gt;($D23+$F23+0.04)</formula>
    </cfRule>
    <cfRule type="expression" priority="45" dxfId="7" stopIfTrue="1">
      <formula>ERROR.TYPE($AH23)=2</formula>
    </cfRule>
  </conditionalFormatting>
  <conditionalFormatting sqref="H30:H37">
    <cfRule type="expression" priority="46" dxfId="1" stopIfTrue="1">
      <formula>($H30+$J30)&gt;($D30+$F30+0.04)</formula>
    </cfRule>
  </conditionalFormatting>
  <conditionalFormatting sqref="I30:J37">
    <cfRule type="expression" priority="47" dxfId="1" stopIfTrue="1">
      <formula>(($H30+$J30))&gt;($D30+$F30+0.04)</formula>
    </cfRule>
  </conditionalFormatting>
  <conditionalFormatting sqref="L30:N30 K31:N37">
    <cfRule type="expression" priority="48" dxfId="1" stopIfTrue="1">
      <formula>(($L30+$N30))&gt;($D30+$F30+0.04)</formula>
    </cfRule>
  </conditionalFormatting>
  <conditionalFormatting sqref="O30:Z37">
    <cfRule type="expression" priority="49" dxfId="1" stopIfTrue="1">
      <formula>(($X30+$Z30))&gt;($D30+$F30+0.04)</formula>
    </cfRule>
  </conditionalFormatting>
  <conditionalFormatting sqref="AA30:AD37">
    <cfRule type="expression" priority="50" dxfId="1" stopIfTrue="1">
      <formula>(($AB30+$AD30))&gt;($D30+$F30+0.04)</formula>
    </cfRule>
  </conditionalFormatting>
  <conditionalFormatting sqref="AE30:AH37">
    <cfRule type="expression" priority="51" dxfId="1" stopIfTrue="1">
      <formula>(($AF30+$AH30))&gt;($D30+$F30+0.04)</formula>
    </cfRule>
  </conditionalFormatting>
  <conditionalFormatting sqref="K24:K27 W24:W27 AA24:AA27 AE24:AE27 O24:O27 S24:S27">
    <cfRule type="expression" priority="52" dxfId="1" stopIfTrue="1">
      <formula>((L24+N24))&gt;($D24+$F24+0.04)</formula>
    </cfRule>
  </conditionalFormatting>
  <conditionalFormatting sqref="L24:L27 X24:X27 AB24:AB27 AF24:AF27 P24:P27 T24:T27">
    <cfRule type="expression" priority="53" dxfId="1" stopIfTrue="1">
      <formula>((L24+N24))&gt;($D24+$F24+0.04)</formula>
    </cfRule>
    <cfRule type="expression" priority="54" dxfId="0" stopIfTrue="1">
      <formula>ERROR.TYPE(L24)=2</formula>
    </cfRule>
  </conditionalFormatting>
  <conditionalFormatting sqref="M24:M27 Y24:Y27 AC24:AC27 AG24:AG27 Q24:Q27 U24:U27">
    <cfRule type="expression" priority="55" dxfId="1" stopIfTrue="1">
      <formula>((L24+N24))&gt;($D24+$F24+0.04)</formula>
    </cfRule>
  </conditionalFormatting>
  <conditionalFormatting sqref="AH24:AH27 Z24:Z27 AD24:AD27 N24:N27 R24:R27 V24:V27">
    <cfRule type="expression" priority="56" dxfId="1" stopIfTrue="1">
      <formula>((L24+N24))&gt;($D24+$F24+0.04)</formula>
    </cfRule>
    <cfRule type="expression" priority="57" dxfId="0" stopIfTrue="1">
      <formula>ERROR.TYPE(N24)=2</formula>
    </cfRule>
  </conditionalFormatting>
  <conditionalFormatting sqref="D13:D22 F13:F22 F24:F27 D24:D27">
    <cfRule type="expression" priority="58" dxfId="0" stopIfTrue="1">
      <formula>ERROR.TYPE(D13)=2</formula>
    </cfRule>
  </conditionalFormatting>
  <conditionalFormatting sqref="K30">
    <cfRule type="expression" priority="59" dxfId="1" stopIfTrue="1">
      <formula>($L30+$N30)&gt;($D30+$F30+0.04)</formula>
    </cfRule>
  </conditionalFormatting>
  <printOptions/>
  <pageMargins left="0" right="0" top="1" bottom="1" header="0.5" footer="0.5"/>
  <pageSetup horizontalDpi="600" verticalDpi="600" orientation="landscape" paperSize="5" scale="6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Z46"/>
  <sheetViews>
    <sheetView zoomScale="50" zoomScaleNormal="50" workbookViewId="0" topLeftCell="A1">
      <selection activeCell="B41" sqref="B41"/>
    </sheetView>
  </sheetViews>
  <sheetFormatPr defaultColWidth="9.140625" defaultRowHeight="12.75"/>
  <cols>
    <col min="2" max="2" width="10.00390625" style="0" customWidth="1"/>
    <col min="18" max="18" width="8.8515625" style="0" customWidth="1"/>
    <col min="22" max="22" width="8.00390625" style="0" customWidth="1"/>
    <col min="24" max="24" width="7.140625" style="0" customWidth="1"/>
    <col min="26" max="26" width="8.00390625" style="0" customWidth="1"/>
  </cols>
  <sheetData>
    <row r="1" spans="3:26" ht="15.75">
      <c r="C1" s="43"/>
      <c r="D1" s="44"/>
      <c r="F1" s="56"/>
      <c r="G1" s="1"/>
      <c r="H1" s="72" t="s">
        <v>20</v>
      </c>
      <c r="I1" s="294"/>
      <c r="J1" s="295"/>
      <c r="K1" s="295"/>
      <c r="L1" s="295"/>
      <c r="M1" s="295"/>
      <c r="N1" s="44"/>
      <c r="P1" s="44"/>
      <c r="R1" s="44"/>
      <c r="T1" s="44"/>
      <c r="V1" s="44"/>
      <c r="X1" s="44"/>
      <c r="Z1" s="44"/>
    </row>
    <row r="2" spans="3:26" ht="12.75">
      <c r="C2" s="43"/>
      <c r="D2" s="44"/>
      <c r="E2" s="11"/>
      <c r="F2" s="56"/>
      <c r="G2" s="1"/>
      <c r="H2" s="56"/>
      <c r="I2" s="2"/>
      <c r="J2" s="44"/>
      <c r="L2" s="44"/>
      <c r="M2" s="44"/>
      <c r="N2" s="44"/>
      <c r="P2" s="44"/>
      <c r="R2" s="44"/>
      <c r="T2" s="44"/>
      <c r="V2" s="44"/>
      <c r="X2" s="44"/>
      <c r="Z2" s="44"/>
    </row>
    <row r="3" spans="3:26" ht="18">
      <c r="C3" s="44"/>
      <c r="D3" s="44"/>
      <c r="F3" s="44"/>
      <c r="G3" s="73" t="s">
        <v>101</v>
      </c>
      <c r="H3" s="44"/>
      <c r="J3" s="44"/>
      <c r="L3" s="44"/>
      <c r="M3" s="44"/>
      <c r="N3" s="44"/>
      <c r="P3" s="44"/>
      <c r="R3" s="44"/>
      <c r="T3" s="44"/>
      <c r="V3" s="44"/>
      <c r="X3" s="44"/>
      <c r="Z3" s="44"/>
    </row>
    <row r="4" spans="3:26" ht="18">
      <c r="C4" s="44"/>
      <c r="D4" s="57"/>
      <c r="F4" s="44"/>
      <c r="G4" s="311" t="s">
        <v>21</v>
      </c>
      <c r="H4" s="312"/>
      <c r="I4" s="312"/>
      <c r="J4" s="312"/>
      <c r="K4" s="312"/>
      <c r="L4" s="44"/>
      <c r="M4" s="44"/>
      <c r="N4" s="44"/>
      <c r="P4" s="44"/>
      <c r="R4" s="44"/>
      <c r="T4" s="44"/>
      <c r="V4" s="44"/>
      <c r="X4" s="44"/>
      <c r="Z4" s="44"/>
    </row>
    <row r="5" spans="2:26" ht="15">
      <c r="B5" s="74" t="s">
        <v>0</v>
      </c>
      <c r="C5" s="42"/>
      <c r="D5" s="58"/>
      <c r="F5" s="44"/>
      <c r="H5" s="44"/>
      <c r="J5" s="44"/>
      <c r="L5" s="44"/>
      <c r="M5" s="44"/>
      <c r="N5" s="44"/>
      <c r="P5" s="44"/>
      <c r="R5" s="44"/>
      <c r="T5" s="44"/>
      <c r="V5" s="44"/>
      <c r="X5" s="44"/>
      <c r="Z5" s="44"/>
    </row>
    <row r="6" spans="2:26" ht="12.75">
      <c r="B6" s="1"/>
      <c r="C6" s="44"/>
      <c r="D6" s="44"/>
      <c r="F6" s="44"/>
      <c r="H6" s="44"/>
      <c r="J6" s="44"/>
      <c r="L6" s="44"/>
      <c r="M6" s="44"/>
      <c r="N6" s="44"/>
      <c r="P6" s="44"/>
      <c r="R6" s="44"/>
      <c r="T6" s="44"/>
      <c r="V6" s="44"/>
      <c r="X6" s="44"/>
      <c r="Z6" s="44"/>
    </row>
    <row r="7" spans="2:26" ht="12.75">
      <c r="B7" s="3"/>
      <c r="C7" s="45"/>
      <c r="D7" s="45"/>
      <c r="E7" s="3"/>
      <c r="F7" s="45"/>
      <c r="G7" s="3"/>
      <c r="H7" s="45"/>
      <c r="I7" s="3"/>
      <c r="J7" s="45"/>
      <c r="K7" s="3"/>
      <c r="L7" s="45"/>
      <c r="M7" s="45"/>
      <c r="N7" s="45"/>
      <c r="O7" s="3"/>
      <c r="P7" s="45"/>
      <c r="Q7" s="3"/>
      <c r="R7" s="45"/>
      <c r="S7" s="3"/>
      <c r="T7" s="45"/>
      <c r="U7" s="3"/>
      <c r="V7" s="45"/>
      <c r="W7" s="3"/>
      <c r="X7" s="45"/>
      <c r="Y7" s="3"/>
      <c r="Z7" s="45"/>
    </row>
    <row r="8" spans="2:26" ht="12.75">
      <c r="B8" s="291"/>
      <c r="C8" s="284" t="s">
        <v>1</v>
      </c>
      <c r="D8" s="285"/>
      <c r="E8" s="285"/>
      <c r="F8" s="286"/>
      <c r="G8" s="267" t="s">
        <v>117</v>
      </c>
      <c r="H8" s="296"/>
      <c r="I8" s="296"/>
      <c r="J8" s="297"/>
      <c r="K8" s="267" t="s">
        <v>118</v>
      </c>
      <c r="L8" s="268"/>
      <c r="M8" s="268"/>
      <c r="N8" s="269"/>
      <c r="O8" s="267" t="s">
        <v>119</v>
      </c>
      <c r="P8" s="268"/>
      <c r="Q8" s="268"/>
      <c r="R8" s="269"/>
      <c r="S8" s="267" t="s">
        <v>4</v>
      </c>
      <c r="T8" s="268"/>
      <c r="U8" s="268"/>
      <c r="V8" s="269"/>
      <c r="W8" s="267" t="s">
        <v>4</v>
      </c>
      <c r="X8" s="268"/>
      <c r="Y8" s="268"/>
      <c r="Z8" s="269"/>
    </row>
    <row r="9" spans="2:26" ht="12.75">
      <c r="B9" s="292"/>
      <c r="C9" s="287"/>
      <c r="D9" s="287"/>
      <c r="E9" s="287"/>
      <c r="F9" s="288"/>
      <c r="G9" s="298"/>
      <c r="H9" s="299"/>
      <c r="I9" s="299"/>
      <c r="J9" s="300"/>
      <c r="K9" s="270"/>
      <c r="L9" s="271"/>
      <c r="M9" s="271"/>
      <c r="N9" s="272"/>
      <c r="O9" s="270"/>
      <c r="P9" s="271"/>
      <c r="Q9" s="271"/>
      <c r="R9" s="272"/>
      <c r="S9" s="270"/>
      <c r="T9" s="271"/>
      <c r="U9" s="271"/>
      <c r="V9" s="272"/>
      <c r="W9" s="270"/>
      <c r="X9" s="271"/>
      <c r="Y9" s="271"/>
      <c r="Z9" s="272"/>
    </row>
    <row r="10" spans="2:26" ht="12.75">
      <c r="B10" s="293"/>
      <c r="C10" s="289"/>
      <c r="D10" s="289"/>
      <c r="E10" s="289"/>
      <c r="F10" s="290"/>
      <c r="G10" s="301"/>
      <c r="H10" s="302"/>
      <c r="I10" s="302"/>
      <c r="J10" s="303"/>
      <c r="K10" s="273"/>
      <c r="L10" s="274"/>
      <c r="M10" s="274"/>
      <c r="N10" s="275"/>
      <c r="O10" s="273"/>
      <c r="P10" s="274"/>
      <c r="Q10" s="274"/>
      <c r="R10" s="275"/>
      <c r="S10" s="273"/>
      <c r="T10" s="274"/>
      <c r="U10" s="274"/>
      <c r="V10" s="275"/>
      <c r="W10" s="273"/>
      <c r="X10" s="274"/>
      <c r="Y10" s="274"/>
      <c r="Z10" s="275"/>
    </row>
    <row r="11" spans="2:26" ht="12.75">
      <c r="B11" s="8" t="s">
        <v>5</v>
      </c>
      <c r="C11" s="276" t="s">
        <v>2</v>
      </c>
      <c r="D11" s="277"/>
      <c r="E11" s="276" t="s">
        <v>3</v>
      </c>
      <c r="F11" s="277"/>
      <c r="G11" s="276" t="s">
        <v>2</v>
      </c>
      <c r="H11" s="277"/>
      <c r="I11" s="276" t="s">
        <v>3</v>
      </c>
      <c r="J11" s="277"/>
      <c r="K11" s="276" t="s">
        <v>2</v>
      </c>
      <c r="L11" s="277"/>
      <c r="M11" s="276" t="s">
        <v>3</v>
      </c>
      <c r="N11" s="277"/>
      <c r="O11" s="276" t="s">
        <v>2</v>
      </c>
      <c r="P11" s="277"/>
      <c r="Q11" s="276" t="s">
        <v>3</v>
      </c>
      <c r="R11" s="277"/>
      <c r="S11" s="276" t="s">
        <v>2</v>
      </c>
      <c r="T11" s="277"/>
      <c r="U11" s="276" t="s">
        <v>3</v>
      </c>
      <c r="V11" s="277"/>
      <c r="W11" s="276" t="s">
        <v>2</v>
      </c>
      <c r="X11" s="277"/>
      <c r="Y11" s="276" t="s">
        <v>3</v>
      </c>
      <c r="Z11" s="277"/>
    </row>
    <row r="12" spans="2:26" ht="12.75">
      <c r="B12" s="10"/>
      <c r="C12" s="46" t="s">
        <v>6</v>
      </c>
      <c r="D12" s="46" t="s">
        <v>7</v>
      </c>
      <c r="E12" s="15" t="s">
        <v>6</v>
      </c>
      <c r="F12" s="51" t="s">
        <v>7</v>
      </c>
      <c r="G12" s="15" t="s">
        <v>6</v>
      </c>
      <c r="H12" s="51" t="s">
        <v>7</v>
      </c>
      <c r="I12" s="16" t="s">
        <v>6</v>
      </c>
      <c r="J12" s="51" t="s">
        <v>7</v>
      </c>
      <c r="K12" s="15" t="s">
        <v>6</v>
      </c>
      <c r="L12" s="51" t="s">
        <v>7</v>
      </c>
      <c r="M12" s="53" t="s">
        <v>6</v>
      </c>
      <c r="N12" s="51" t="s">
        <v>7</v>
      </c>
      <c r="O12" s="15" t="s">
        <v>6</v>
      </c>
      <c r="P12" s="51" t="s">
        <v>7</v>
      </c>
      <c r="Q12" s="16" t="s">
        <v>6</v>
      </c>
      <c r="R12" s="51" t="s">
        <v>7</v>
      </c>
      <c r="S12" s="14" t="s">
        <v>6</v>
      </c>
      <c r="T12" s="51" t="s">
        <v>7</v>
      </c>
      <c r="U12" s="15" t="s">
        <v>6</v>
      </c>
      <c r="V12" s="51" t="s">
        <v>7</v>
      </c>
      <c r="W12" s="14" t="s">
        <v>6</v>
      </c>
      <c r="X12" s="46" t="s">
        <v>7</v>
      </c>
      <c r="Y12" s="14" t="s">
        <v>6</v>
      </c>
      <c r="Z12" s="51" t="s">
        <v>7</v>
      </c>
    </row>
    <row r="13" spans="2:26" ht="12.75">
      <c r="B13" s="8" t="s">
        <v>19</v>
      </c>
      <c r="C13" s="47"/>
      <c r="D13" s="47"/>
      <c r="E13" s="5"/>
      <c r="F13" s="52"/>
      <c r="G13" s="6"/>
      <c r="H13" s="52"/>
      <c r="I13" s="6"/>
      <c r="J13" s="52"/>
      <c r="K13" s="6"/>
      <c r="L13" s="52"/>
      <c r="M13" s="52"/>
      <c r="N13" s="50"/>
      <c r="O13" s="6"/>
      <c r="P13" s="52"/>
      <c r="Q13" s="6"/>
      <c r="R13" s="52"/>
      <c r="S13" s="10"/>
      <c r="T13" s="52"/>
      <c r="U13" s="6"/>
      <c r="V13" s="52"/>
      <c r="W13" s="8"/>
      <c r="X13" s="47"/>
      <c r="Y13" s="8"/>
      <c r="Z13" s="52"/>
    </row>
    <row r="14" spans="2:26" ht="12.75">
      <c r="B14" s="9" t="s">
        <v>8</v>
      </c>
      <c r="C14" s="48"/>
      <c r="D14" s="83" t="e">
        <f>C14/(C24+E24)</f>
        <v>#DIV/0!</v>
      </c>
      <c r="E14" s="18"/>
      <c r="F14" s="83" t="e">
        <f>E14/(C24+E24)</f>
        <v>#DIV/0!</v>
      </c>
      <c r="G14" s="48"/>
      <c r="H14" s="83" t="e">
        <f>G14/(G24+I24)</f>
        <v>#DIV/0!</v>
      </c>
      <c r="I14" s="18"/>
      <c r="J14" s="83" t="e">
        <f>I14/(G24+I24)</f>
        <v>#DIV/0!</v>
      </c>
      <c r="K14" s="19"/>
      <c r="L14" s="83" t="e">
        <f>$K14/($K$24+$M$24)</f>
        <v>#DIV/0!</v>
      </c>
      <c r="M14" s="54"/>
      <c r="N14" s="83" t="e">
        <f>M14/($K$24+$M$24)</f>
        <v>#DIV/0!</v>
      </c>
      <c r="O14" s="19"/>
      <c r="P14" s="83" t="e">
        <f aca="true" t="shared" si="0" ref="P14:P23">O14/($O$24+$Q$24)</f>
        <v>#DIV/0!</v>
      </c>
      <c r="Q14" s="54"/>
      <c r="R14" s="83" t="e">
        <f aca="true" t="shared" si="1" ref="R14:R23">Q14/($O$24+$Q$24)</f>
        <v>#DIV/0!</v>
      </c>
      <c r="S14" s="18"/>
      <c r="T14" s="83" t="e">
        <f aca="true" t="shared" si="2" ref="T14:T23">S14/($S$24+$U$24)</f>
        <v>#DIV/0!</v>
      </c>
      <c r="U14" s="19"/>
      <c r="V14" s="83" t="e">
        <f aca="true" t="shared" si="3" ref="V14:V23">U14/($S$24+$U$24)</f>
        <v>#DIV/0!</v>
      </c>
      <c r="W14" s="18"/>
      <c r="X14" s="83" t="e">
        <f aca="true" t="shared" si="4" ref="X14:X23">W14/($W$24+$Y$24)</f>
        <v>#DIV/0!</v>
      </c>
      <c r="Y14" s="19"/>
      <c r="Z14" s="83" t="e">
        <f aca="true" t="shared" si="5" ref="Z14:Z23">Y14/($W$24+$Y$24)</f>
        <v>#DIV/0!</v>
      </c>
    </row>
    <row r="15" spans="2:26" ht="12.75">
      <c r="B15" s="12" t="s">
        <v>10</v>
      </c>
      <c r="C15" s="48"/>
      <c r="D15" s="83" t="e">
        <f>C15/(C24+E24)</f>
        <v>#DIV/0!</v>
      </c>
      <c r="E15" s="18"/>
      <c r="F15" s="83" t="e">
        <f>E15/(C24+E24)</f>
        <v>#DIV/0!</v>
      </c>
      <c r="G15" s="48"/>
      <c r="H15" s="83" t="e">
        <f>G15/(G24+I24)</f>
        <v>#DIV/0!</v>
      </c>
      <c r="I15" s="18"/>
      <c r="J15" s="83" t="e">
        <f>I15/(G24+I24)</f>
        <v>#DIV/0!</v>
      </c>
      <c r="K15" s="19"/>
      <c r="L15" s="83" t="e">
        <f aca="true" t="shared" si="6" ref="L15:L23">K15/($K$24+$M$24)</f>
        <v>#DIV/0!</v>
      </c>
      <c r="M15" s="54"/>
      <c r="N15" s="83" t="e">
        <f>M15/($M$24+K$24)</f>
        <v>#DIV/0!</v>
      </c>
      <c r="O15" s="19"/>
      <c r="P15" s="83" t="e">
        <f t="shared" si="0"/>
        <v>#DIV/0!</v>
      </c>
      <c r="Q15" s="54"/>
      <c r="R15" s="83" t="e">
        <f t="shared" si="1"/>
        <v>#DIV/0!</v>
      </c>
      <c r="S15" s="18"/>
      <c r="T15" s="83" t="e">
        <f t="shared" si="2"/>
        <v>#DIV/0!</v>
      </c>
      <c r="U15" s="19"/>
      <c r="V15" s="83" t="e">
        <f t="shared" si="3"/>
        <v>#DIV/0!</v>
      </c>
      <c r="W15" s="18"/>
      <c r="X15" s="83" t="e">
        <f t="shared" si="4"/>
        <v>#DIV/0!</v>
      </c>
      <c r="Y15" s="19"/>
      <c r="Z15" s="83" t="e">
        <f t="shared" si="5"/>
        <v>#DIV/0!</v>
      </c>
    </row>
    <row r="16" spans="2:26" ht="12.75">
      <c r="B16" s="12" t="s">
        <v>11</v>
      </c>
      <c r="C16" s="48"/>
      <c r="D16" s="83" t="e">
        <f>C16/(C24+E24)</f>
        <v>#DIV/0!</v>
      </c>
      <c r="E16" s="18"/>
      <c r="F16" s="83" t="e">
        <f>E16/(C24+E24)</f>
        <v>#DIV/0!</v>
      </c>
      <c r="G16" s="48"/>
      <c r="H16" s="83" t="e">
        <f>G16/(G24+I24)</f>
        <v>#DIV/0!</v>
      </c>
      <c r="I16" s="18"/>
      <c r="J16" s="83" t="e">
        <f>I16/(G24+I24)</f>
        <v>#DIV/0!</v>
      </c>
      <c r="K16" s="19"/>
      <c r="L16" s="83" t="e">
        <f t="shared" si="6"/>
        <v>#DIV/0!</v>
      </c>
      <c r="M16" s="54"/>
      <c r="N16" s="83" t="e">
        <f>M16/($M$24+$K$24)</f>
        <v>#DIV/0!</v>
      </c>
      <c r="O16" s="19"/>
      <c r="P16" s="83" t="e">
        <f t="shared" si="0"/>
        <v>#DIV/0!</v>
      </c>
      <c r="Q16" s="54"/>
      <c r="R16" s="83" t="e">
        <f t="shared" si="1"/>
        <v>#DIV/0!</v>
      </c>
      <c r="S16" s="18"/>
      <c r="T16" s="83" t="e">
        <f t="shared" si="2"/>
        <v>#DIV/0!</v>
      </c>
      <c r="U16" s="19"/>
      <c r="V16" s="83" t="e">
        <f t="shared" si="3"/>
        <v>#DIV/0!</v>
      </c>
      <c r="W16" s="18"/>
      <c r="X16" s="83" t="e">
        <f t="shared" si="4"/>
        <v>#DIV/0!</v>
      </c>
      <c r="Y16" s="19"/>
      <c r="Z16" s="83" t="e">
        <f t="shared" si="5"/>
        <v>#DIV/0!</v>
      </c>
    </row>
    <row r="17" spans="2:26" ht="12.75">
      <c r="B17" s="9" t="s">
        <v>9</v>
      </c>
      <c r="C17" s="48"/>
      <c r="D17" s="83" t="e">
        <f>C17/(C24+E24)</f>
        <v>#DIV/0!</v>
      </c>
      <c r="E17" s="18"/>
      <c r="F17" s="83" t="e">
        <f>E17/(C24+E24)</f>
        <v>#DIV/0!</v>
      </c>
      <c r="G17" s="48"/>
      <c r="H17" s="83" t="e">
        <f>G17/(G24+I24)</f>
        <v>#DIV/0!</v>
      </c>
      <c r="I17" s="18"/>
      <c r="J17" s="83" t="e">
        <f>I17/(G24+I24)</f>
        <v>#DIV/0!</v>
      </c>
      <c r="K17" s="19"/>
      <c r="L17" s="83" t="e">
        <f t="shared" si="6"/>
        <v>#DIV/0!</v>
      </c>
      <c r="M17" s="54"/>
      <c r="N17" s="83" t="e">
        <f aca="true" t="shared" si="7" ref="N17:N23">M17/($K$24+$M$24)</f>
        <v>#DIV/0!</v>
      </c>
      <c r="O17" s="19"/>
      <c r="P17" s="83" t="e">
        <f t="shared" si="0"/>
        <v>#DIV/0!</v>
      </c>
      <c r="Q17" s="54"/>
      <c r="R17" s="83" t="e">
        <f t="shared" si="1"/>
        <v>#DIV/0!</v>
      </c>
      <c r="S17" s="18"/>
      <c r="T17" s="83" t="e">
        <f t="shared" si="2"/>
        <v>#DIV/0!</v>
      </c>
      <c r="U17" s="19"/>
      <c r="V17" s="83" t="e">
        <f t="shared" si="3"/>
        <v>#DIV/0!</v>
      </c>
      <c r="W17" s="18"/>
      <c r="X17" s="83" t="e">
        <f t="shared" si="4"/>
        <v>#DIV/0!</v>
      </c>
      <c r="Y17" s="19"/>
      <c r="Z17" s="83" t="e">
        <f t="shared" si="5"/>
        <v>#DIV/0!</v>
      </c>
    </row>
    <row r="18" spans="2:26" ht="12.75">
      <c r="B18" s="9" t="s">
        <v>12</v>
      </c>
      <c r="C18" s="48"/>
      <c r="D18" s="83" t="e">
        <f>C18/(C24+E24)</f>
        <v>#DIV/0!</v>
      </c>
      <c r="E18" s="18"/>
      <c r="F18" s="83" t="e">
        <f>E18/(C24+E24)</f>
        <v>#DIV/0!</v>
      </c>
      <c r="G18" s="48"/>
      <c r="H18" s="83" t="e">
        <f>G18/(G24+I24)</f>
        <v>#DIV/0!</v>
      </c>
      <c r="I18" s="18"/>
      <c r="J18" s="83" t="e">
        <f>I18/(G24+I24)</f>
        <v>#DIV/0!</v>
      </c>
      <c r="K18" s="19"/>
      <c r="L18" s="83" t="e">
        <f t="shared" si="6"/>
        <v>#DIV/0!</v>
      </c>
      <c r="M18" s="54"/>
      <c r="N18" s="83" t="e">
        <f t="shared" si="7"/>
        <v>#DIV/0!</v>
      </c>
      <c r="O18" s="19"/>
      <c r="P18" s="83" t="e">
        <f t="shared" si="0"/>
        <v>#DIV/0!</v>
      </c>
      <c r="Q18" s="54"/>
      <c r="R18" s="83" t="e">
        <f t="shared" si="1"/>
        <v>#DIV/0!</v>
      </c>
      <c r="S18" s="18"/>
      <c r="T18" s="83" t="e">
        <f t="shared" si="2"/>
        <v>#DIV/0!</v>
      </c>
      <c r="U18" s="19"/>
      <c r="V18" s="83" t="e">
        <f t="shared" si="3"/>
        <v>#DIV/0!</v>
      </c>
      <c r="W18" s="18"/>
      <c r="X18" s="83" t="e">
        <f t="shared" si="4"/>
        <v>#DIV/0!</v>
      </c>
      <c r="Y18" s="19"/>
      <c r="Z18" s="83" t="e">
        <f t="shared" si="5"/>
        <v>#DIV/0!</v>
      </c>
    </row>
    <row r="19" spans="2:26" ht="12.75">
      <c r="B19" s="9" t="s">
        <v>13</v>
      </c>
      <c r="C19" s="48"/>
      <c r="D19" s="83" t="e">
        <f>C19/(C24+E24)</f>
        <v>#DIV/0!</v>
      </c>
      <c r="E19" s="18"/>
      <c r="F19" s="83" t="e">
        <f>E19/(C24+E24)</f>
        <v>#DIV/0!</v>
      </c>
      <c r="G19" s="48"/>
      <c r="H19" s="83" t="e">
        <f>G19/(G24+I24)</f>
        <v>#DIV/0!</v>
      </c>
      <c r="I19" s="18"/>
      <c r="J19" s="83" t="e">
        <f>I19/(G24+I24)</f>
        <v>#DIV/0!</v>
      </c>
      <c r="K19" s="19"/>
      <c r="L19" s="83" t="e">
        <f t="shared" si="6"/>
        <v>#DIV/0!</v>
      </c>
      <c r="M19" s="54"/>
      <c r="N19" s="83" t="e">
        <f t="shared" si="7"/>
        <v>#DIV/0!</v>
      </c>
      <c r="O19" s="19"/>
      <c r="P19" s="83" t="e">
        <f t="shared" si="0"/>
        <v>#DIV/0!</v>
      </c>
      <c r="Q19" s="54"/>
      <c r="R19" s="83" t="e">
        <f t="shared" si="1"/>
        <v>#DIV/0!</v>
      </c>
      <c r="S19" s="18"/>
      <c r="T19" s="83" t="e">
        <f t="shared" si="2"/>
        <v>#DIV/0!</v>
      </c>
      <c r="U19" s="19"/>
      <c r="V19" s="83" t="e">
        <f t="shared" si="3"/>
        <v>#DIV/0!</v>
      </c>
      <c r="W19" s="18"/>
      <c r="X19" s="83" t="e">
        <f t="shared" si="4"/>
        <v>#DIV/0!</v>
      </c>
      <c r="Y19" s="19"/>
      <c r="Z19" s="83" t="e">
        <f t="shared" si="5"/>
        <v>#DIV/0!</v>
      </c>
    </row>
    <row r="20" spans="2:26" ht="12.75">
      <c r="B20" s="9" t="s">
        <v>14</v>
      </c>
      <c r="C20" s="48"/>
      <c r="D20" s="83" t="e">
        <f>C20/(C24+E24)</f>
        <v>#DIV/0!</v>
      </c>
      <c r="E20" s="18"/>
      <c r="F20" s="83" t="e">
        <f>E20/(C24+E24)</f>
        <v>#DIV/0!</v>
      </c>
      <c r="G20" s="48"/>
      <c r="H20" s="83" t="e">
        <f>G20/(G24+I24)</f>
        <v>#DIV/0!</v>
      </c>
      <c r="I20" s="18"/>
      <c r="J20" s="83" t="e">
        <f>I20/(G24+I24)</f>
        <v>#DIV/0!</v>
      </c>
      <c r="K20" s="19"/>
      <c r="L20" s="83" t="e">
        <f t="shared" si="6"/>
        <v>#DIV/0!</v>
      </c>
      <c r="M20" s="54"/>
      <c r="N20" s="83" t="e">
        <f t="shared" si="7"/>
        <v>#DIV/0!</v>
      </c>
      <c r="O20" s="19"/>
      <c r="P20" s="83" t="e">
        <f t="shared" si="0"/>
        <v>#DIV/0!</v>
      </c>
      <c r="Q20" s="54"/>
      <c r="R20" s="83" t="e">
        <f t="shared" si="1"/>
        <v>#DIV/0!</v>
      </c>
      <c r="S20" s="18"/>
      <c r="T20" s="83" t="e">
        <f t="shared" si="2"/>
        <v>#DIV/0!</v>
      </c>
      <c r="U20" s="19"/>
      <c r="V20" s="83" t="e">
        <f t="shared" si="3"/>
        <v>#DIV/0!</v>
      </c>
      <c r="W20" s="18"/>
      <c r="X20" s="83" t="e">
        <f t="shared" si="4"/>
        <v>#DIV/0!</v>
      </c>
      <c r="Y20" s="19"/>
      <c r="Z20" s="83" t="e">
        <f t="shared" si="5"/>
        <v>#DIV/0!</v>
      </c>
    </row>
    <row r="21" spans="2:26" ht="12.75">
      <c r="B21" s="9" t="s">
        <v>15</v>
      </c>
      <c r="C21" s="48"/>
      <c r="D21" s="83" t="e">
        <f>C21/(C24+E24)</f>
        <v>#DIV/0!</v>
      </c>
      <c r="E21" s="18"/>
      <c r="F21" s="83" t="e">
        <f>E21/(C24+E24)</f>
        <v>#DIV/0!</v>
      </c>
      <c r="G21" s="48"/>
      <c r="H21" s="83" t="e">
        <f>G21/(G24+I24)</f>
        <v>#DIV/0!</v>
      </c>
      <c r="I21" s="18"/>
      <c r="J21" s="83" t="e">
        <f>I21/(G24+I24)</f>
        <v>#DIV/0!</v>
      </c>
      <c r="K21" s="19"/>
      <c r="L21" s="83" t="e">
        <f t="shared" si="6"/>
        <v>#DIV/0!</v>
      </c>
      <c r="M21" s="54"/>
      <c r="N21" s="83" t="e">
        <f t="shared" si="7"/>
        <v>#DIV/0!</v>
      </c>
      <c r="O21" s="19"/>
      <c r="P21" s="83" t="e">
        <f t="shared" si="0"/>
        <v>#DIV/0!</v>
      </c>
      <c r="Q21" s="54"/>
      <c r="R21" s="83" t="e">
        <f t="shared" si="1"/>
        <v>#DIV/0!</v>
      </c>
      <c r="S21" s="18"/>
      <c r="T21" s="83" t="e">
        <f t="shared" si="2"/>
        <v>#DIV/0!</v>
      </c>
      <c r="U21" s="19"/>
      <c r="V21" s="83" t="e">
        <f t="shared" si="3"/>
        <v>#DIV/0!</v>
      </c>
      <c r="W21" s="18"/>
      <c r="X21" s="83" t="e">
        <f t="shared" si="4"/>
        <v>#DIV/0!</v>
      </c>
      <c r="Y21" s="19"/>
      <c r="Z21" s="83" t="e">
        <f t="shared" si="5"/>
        <v>#DIV/0!</v>
      </c>
    </row>
    <row r="22" spans="2:26" ht="12.75">
      <c r="B22" s="9" t="s">
        <v>16</v>
      </c>
      <c r="C22" s="48"/>
      <c r="D22" s="83" t="e">
        <f>C22/(C24+E24)</f>
        <v>#DIV/0!</v>
      </c>
      <c r="E22" s="18"/>
      <c r="F22" s="83" t="e">
        <f>E22/(C24+E24)</f>
        <v>#DIV/0!</v>
      </c>
      <c r="G22" s="48"/>
      <c r="H22" s="83" t="e">
        <f>G22/(G24+I24)</f>
        <v>#DIV/0!</v>
      </c>
      <c r="I22" s="18"/>
      <c r="J22" s="83" t="e">
        <f>I22/(G24+I24)</f>
        <v>#DIV/0!</v>
      </c>
      <c r="K22" s="19"/>
      <c r="L22" s="83" t="e">
        <f t="shared" si="6"/>
        <v>#DIV/0!</v>
      </c>
      <c r="M22" s="54"/>
      <c r="N22" s="83" t="e">
        <f t="shared" si="7"/>
        <v>#DIV/0!</v>
      </c>
      <c r="O22" s="19"/>
      <c r="P22" s="83" t="e">
        <f t="shared" si="0"/>
        <v>#DIV/0!</v>
      </c>
      <c r="Q22" s="54"/>
      <c r="R22" s="83" t="e">
        <f t="shared" si="1"/>
        <v>#DIV/0!</v>
      </c>
      <c r="S22" s="18"/>
      <c r="T22" s="83" t="e">
        <f t="shared" si="2"/>
        <v>#DIV/0!</v>
      </c>
      <c r="U22" s="19"/>
      <c r="V22" s="83" t="e">
        <f t="shared" si="3"/>
        <v>#DIV/0!</v>
      </c>
      <c r="W22" s="18"/>
      <c r="X22" s="83" t="e">
        <f t="shared" si="4"/>
        <v>#DIV/0!</v>
      </c>
      <c r="Y22" s="19"/>
      <c r="Z22" s="83" t="e">
        <f t="shared" si="5"/>
        <v>#DIV/0!</v>
      </c>
    </row>
    <row r="23" spans="2:26" ht="12.75">
      <c r="B23" s="9" t="s">
        <v>17</v>
      </c>
      <c r="C23" s="48"/>
      <c r="D23" s="83" t="e">
        <f>C23/(C24+E24)</f>
        <v>#DIV/0!</v>
      </c>
      <c r="E23" s="18"/>
      <c r="F23" s="83" t="e">
        <f>E23/(C24+E24)</f>
        <v>#DIV/0!</v>
      </c>
      <c r="G23" s="48"/>
      <c r="H23" s="83" t="e">
        <f>G23/(G24+I24)</f>
        <v>#DIV/0!</v>
      </c>
      <c r="I23" s="18"/>
      <c r="J23" s="83" t="e">
        <f>I23/(G24+I24)</f>
        <v>#DIV/0!</v>
      </c>
      <c r="K23" s="19"/>
      <c r="L23" s="83" t="e">
        <f t="shared" si="6"/>
        <v>#DIV/0!</v>
      </c>
      <c r="M23" s="54"/>
      <c r="N23" s="83" t="e">
        <f t="shared" si="7"/>
        <v>#DIV/0!</v>
      </c>
      <c r="O23" s="19"/>
      <c r="P23" s="83" t="e">
        <f t="shared" si="0"/>
        <v>#DIV/0!</v>
      </c>
      <c r="Q23" s="54"/>
      <c r="R23" s="83" t="e">
        <f t="shared" si="1"/>
        <v>#DIV/0!</v>
      </c>
      <c r="S23" s="18"/>
      <c r="T23" s="83" t="e">
        <f t="shared" si="2"/>
        <v>#DIV/0!</v>
      </c>
      <c r="U23" s="19"/>
      <c r="V23" s="83" t="e">
        <f t="shared" si="3"/>
        <v>#DIV/0!</v>
      </c>
      <c r="W23" s="18"/>
      <c r="X23" s="83" t="e">
        <f t="shared" si="4"/>
        <v>#DIV/0!</v>
      </c>
      <c r="Y23" s="19"/>
      <c r="Z23" s="83" t="e">
        <f t="shared" si="5"/>
        <v>#DIV/0!</v>
      </c>
    </row>
    <row r="24" spans="2:26" ht="12.75">
      <c r="B24" s="13" t="s">
        <v>18</v>
      </c>
      <c r="C24" s="50">
        <f>SUM(C14:C23,C25:C28)</f>
        <v>0</v>
      </c>
      <c r="D24" s="84" t="e">
        <f>(C24/(C24+E24))</f>
        <v>#DIV/0!</v>
      </c>
      <c r="E24" s="10">
        <f>SUM(E14:E23,E25:E28)</f>
        <v>0</v>
      </c>
      <c r="F24" s="84" t="e">
        <f>E24/(C24+E24)</f>
        <v>#DIV/0!</v>
      </c>
      <c r="G24" s="50">
        <f>SUM(G14:G23,G25:G28)</f>
        <v>0</v>
      </c>
      <c r="H24" s="84" t="e">
        <f>(G24/(G24+I24))</f>
        <v>#DIV/0!</v>
      </c>
      <c r="I24" s="50">
        <f>SUM(I14:I23,I25:I28)</f>
        <v>0</v>
      </c>
      <c r="J24" s="84" t="e">
        <f>I24/(G24+I24)</f>
        <v>#DIV/0!</v>
      </c>
      <c r="K24" s="50">
        <f>SUM(K14:K23,K25:K28)</f>
        <v>0</v>
      </c>
      <c r="L24" s="84" t="e">
        <f>K24/(K24+M24)</f>
        <v>#DIV/0!</v>
      </c>
      <c r="M24" s="50">
        <f>SUM(M14:M23,M25:M28)</f>
        <v>0</v>
      </c>
      <c r="N24" s="84" t="e">
        <f>M24/(K24+M24)</f>
        <v>#DIV/0!</v>
      </c>
      <c r="O24" s="59">
        <f>SUM(O14:O23,O25:O28)</f>
        <v>0</v>
      </c>
      <c r="P24" s="84" t="e">
        <f>O24/(O24+Q24)</f>
        <v>#DIV/0!</v>
      </c>
      <c r="Q24" s="50">
        <f>SUM(Q14:Q23,Q25:Q28)</f>
        <v>0</v>
      </c>
      <c r="R24" s="84" t="e">
        <f>Q24/(O24+Q24)</f>
        <v>#DIV/0!</v>
      </c>
      <c r="S24" s="50">
        <f>SUM(S14:S23,S25:S28)</f>
        <v>0</v>
      </c>
      <c r="T24" s="84" t="e">
        <f>S24/(S24+U24)</f>
        <v>#DIV/0!</v>
      </c>
      <c r="U24" s="50">
        <f>SUM(U14:U23,U25:U28)</f>
        <v>0</v>
      </c>
      <c r="V24" s="84" t="e">
        <f>U24/(S24+U24)</f>
        <v>#DIV/0!</v>
      </c>
      <c r="W24" s="50">
        <f>SUM(W14:W23,W25:W28)</f>
        <v>0</v>
      </c>
      <c r="X24" s="84" t="e">
        <f>W24/(W24+Y24)</f>
        <v>#DIV/0!</v>
      </c>
      <c r="Y24" s="50">
        <f>SUM(Y14:Y23,Y25:Y28)</f>
        <v>0</v>
      </c>
      <c r="Z24" s="84" t="e">
        <f>Y24/(W24+Y24)</f>
        <v>#DIV/0!</v>
      </c>
    </row>
    <row r="25" spans="2:26" ht="12.75" customHeight="1">
      <c r="B25" s="304" t="s">
        <v>90</v>
      </c>
      <c r="C25" s="306"/>
      <c r="D25" s="280" t="e">
        <f>C25/(C24+E24)</f>
        <v>#DIV/0!</v>
      </c>
      <c r="E25" s="308"/>
      <c r="F25" s="280" t="e">
        <f>E25/(C24+E24)</f>
        <v>#DIV/0!</v>
      </c>
      <c r="G25" s="278"/>
      <c r="H25" s="280" t="e">
        <f>G25/(G24+I24)</f>
        <v>#DIV/0!</v>
      </c>
      <c r="I25" s="282"/>
      <c r="J25" s="280" t="e">
        <f>I25/(G24+I24)</f>
        <v>#DIV/0!</v>
      </c>
      <c r="K25" s="278"/>
      <c r="L25" s="280" t="e">
        <f>K25/(K24+M24)</f>
        <v>#DIV/0!</v>
      </c>
      <c r="M25" s="282"/>
      <c r="N25" s="280" t="e">
        <f>M25/(K24+M24)</f>
        <v>#DIV/0!</v>
      </c>
      <c r="O25" s="278"/>
      <c r="P25" s="280" t="e">
        <f>O25/(O24+Q24)</f>
        <v>#DIV/0!</v>
      </c>
      <c r="Q25" s="282"/>
      <c r="R25" s="280" t="e">
        <f>Q25/(O24+Q24)</f>
        <v>#DIV/0!</v>
      </c>
      <c r="S25" s="278"/>
      <c r="T25" s="280" t="e">
        <f>S25/(S24+U24)</f>
        <v>#DIV/0!</v>
      </c>
      <c r="U25" s="282"/>
      <c r="V25" s="280" t="e">
        <f>U25/(S24+U24)</f>
        <v>#DIV/0!</v>
      </c>
      <c r="W25" s="278"/>
      <c r="X25" s="280" t="e">
        <f>W25/(W24+Y24)</f>
        <v>#DIV/0!</v>
      </c>
      <c r="Y25" s="282"/>
      <c r="Z25" s="280" t="e">
        <f>Y25/(W24+Y24)</f>
        <v>#DIV/0!</v>
      </c>
    </row>
    <row r="26" spans="2:26" ht="26.25" customHeight="1">
      <c r="B26" s="305"/>
      <c r="C26" s="307"/>
      <c r="D26" s="281"/>
      <c r="E26" s="307"/>
      <c r="F26" s="281"/>
      <c r="G26" s="279"/>
      <c r="H26" s="281"/>
      <c r="I26" s="283"/>
      <c r="J26" s="281"/>
      <c r="K26" s="279"/>
      <c r="L26" s="281"/>
      <c r="M26" s="283"/>
      <c r="N26" s="281"/>
      <c r="O26" s="279"/>
      <c r="P26" s="281"/>
      <c r="Q26" s="283"/>
      <c r="R26" s="281"/>
      <c r="S26" s="279"/>
      <c r="T26" s="281"/>
      <c r="U26" s="283"/>
      <c r="V26" s="281"/>
      <c r="W26" s="279"/>
      <c r="X26" s="281"/>
      <c r="Y26" s="283"/>
      <c r="Z26" s="281"/>
    </row>
    <row r="27" spans="2:26" ht="12.75">
      <c r="B27" s="9"/>
      <c r="C27" s="111"/>
      <c r="D27" s="83" t="e">
        <f>C27/(C24+E24)</f>
        <v>#DIV/0!</v>
      </c>
      <c r="E27" s="112"/>
      <c r="F27" s="83" t="e">
        <f>E27/(C24+E24)</f>
        <v>#DIV/0!</v>
      </c>
      <c r="G27" s="48"/>
      <c r="H27" s="83" t="e">
        <f>G27/(G24+I24)</f>
        <v>#DIV/0!</v>
      </c>
      <c r="I27" s="18"/>
      <c r="J27" s="83" t="e">
        <f>I27/(I24+G24)</f>
        <v>#DIV/0!</v>
      </c>
      <c r="K27" s="115"/>
      <c r="L27" s="113" t="e">
        <f>K27/(K24+M24)</f>
        <v>#DIV/0!</v>
      </c>
      <c r="M27" s="114"/>
      <c r="N27" s="113" t="e">
        <f>M27/(M24+K24)</f>
        <v>#DIV/0!</v>
      </c>
      <c r="O27" s="115"/>
      <c r="P27" s="113" t="e">
        <f>O27/(O24+Q24)</f>
        <v>#DIV/0!</v>
      </c>
      <c r="Q27" s="114"/>
      <c r="R27" s="113" t="e">
        <f>Q27/(Q24+O24)</f>
        <v>#DIV/0!</v>
      </c>
      <c r="S27" s="115"/>
      <c r="T27" s="113" t="e">
        <f>S27/(S24+U24)</f>
        <v>#DIV/0!</v>
      </c>
      <c r="U27" s="114"/>
      <c r="V27" s="113" t="e">
        <f>U27/(U24+S24)</f>
        <v>#DIV/0!</v>
      </c>
      <c r="W27" s="115"/>
      <c r="X27" s="113" t="e">
        <f>W27/(W24+Y24)</f>
        <v>#DIV/0!</v>
      </c>
      <c r="Y27" s="114"/>
      <c r="Z27" s="113" t="e">
        <f>Y27/(Y24+W24)</f>
        <v>#DIV/0!</v>
      </c>
    </row>
    <row r="28" spans="2:26" ht="12.75">
      <c r="B28" s="9"/>
      <c r="C28" s="117"/>
      <c r="D28" s="83" t="e">
        <f>C28/(C24+E24)</f>
        <v>#DIV/0!</v>
      </c>
      <c r="E28" s="117"/>
      <c r="F28" s="83" t="e">
        <f>E28/(C24+E24)</f>
        <v>#DIV/0!</v>
      </c>
      <c r="G28" s="48"/>
      <c r="H28" s="83" t="e">
        <f>G28/(G24+I24)</f>
        <v>#DIV/0!</v>
      </c>
      <c r="I28" s="18"/>
      <c r="J28" s="83" t="e">
        <f>I28/(I24+G24)</f>
        <v>#DIV/0!</v>
      </c>
      <c r="K28" s="115"/>
      <c r="L28" s="113" t="e">
        <f>K28/(K24+M24)</f>
        <v>#DIV/0!</v>
      </c>
      <c r="M28" s="116"/>
      <c r="N28" s="113" t="e">
        <f>M28/(M24+K24)</f>
        <v>#DIV/0!</v>
      </c>
      <c r="O28" s="115"/>
      <c r="P28" s="113" t="e">
        <f>O28/(O24+Q24)</f>
        <v>#DIV/0!</v>
      </c>
      <c r="Q28" s="116"/>
      <c r="R28" s="113" t="e">
        <f>Q28/(Q24+O24)</f>
        <v>#DIV/0!</v>
      </c>
      <c r="S28" s="115"/>
      <c r="T28" s="113" t="e">
        <f>S28/(S24+U24)</f>
        <v>#DIV/0!</v>
      </c>
      <c r="U28" s="116"/>
      <c r="V28" s="113" t="e">
        <f>U28/(U24+S24)</f>
        <v>#DIV/0!</v>
      </c>
      <c r="W28" s="115"/>
      <c r="X28" s="113" t="e">
        <f>W28/(W24+Y24)</f>
        <v>#DIV/0!</v>
      </c>
      <c r="Y28" s="116"/>
      <c r="Z28" s="113" t="e">
        <f>Y28/(Y24+W24)</f>
        <v>#DIV/0!</v>
      </c>
    </row>
    <row r="29" spans="2:26" ht="12.75">
      <c r="B29" s="10"/>
      <c r="C29" s="14" t="s">
        <v>6</v>
      </c>
      <c r="D29" s="14" t="s">
        <v>7</v>
      </c>
      <c r="E29" s="51" t="s">
        <v>6</v>
      </c>
      <c r="F29" s="15" t="s">
        <v>7</v>
      </c>
      <c r="G29" s="51" t="s">
        <v>6</v>
      </c>
      <c r="H29" s="15" t="s">
        <v>7</v>
      </c>
      <c r="I29" s="53" t="s">
        <v>6</v>
      </c>
      <c r="J29" s="15" t="s">
        <v>7</v>
      </c>
      <c r="K29" s="51" t="s">
        <v>6</v>
      </c>
      <c r="L29" s="15" t="s">
        <v>7</v>
      </c>
      <c r="M29" s="53" t="s">
        <v>6</v>
      </c>
      <c r="N29" s="15" t="s">
        <v>7</v>
      </c>
      <c r="O29" s="51" t="s">
        <v>6</v>
      </c>
      <c r="P29" s="15" t="s">
        <v>7</v>
      </c>
      <c r="Q29" s="53" t="s">
        <v>6</v>
      </c>
      <c r="R29" s="15" t="s">
        <v>7</v>
      </c>
      <c r="S29" s="46" t="s">
        <v>6</v>
      </c>
      <c r="T29" s="15" t="s">
        <v>7</v>
      </c>
      <c r="U29" s="51" t="s">
        <v>6</v>
      </c>
      <c r="V29" s="17" t="s">
        <v>7</v>
      </c>
      <c r="W29" s="46" t="s">
        <v>6</v>
      </c>
      <c r="X29" s="14" t="s">
        <v>7</v>
      </c>
      <c r="Y29" s="46" t="s">
        <v>6</v>
      </c>
      <c r="Z29" s="15" t="s">
        <v>7</v>
      </c>
    </row>
    <row r="30" spans="2:26" ht="12.75">
      <c r="B30" s="8" t="s">
        <v>22</v>
      </c>
      <c r="C30" s="8"/>
      <c r="D30" s="8"/>
      <c r="E30" s="59"/>
      <c r="F30" s="6"/>
      <c r="G30" s="52"/>
      <c r="H30" s="6"/>
      <c r="I30" s="52"/>
      <c r="J30" s="6"/>
      <c r="K30" s="52"/>
      <c r="L30" s="6"/>
      <c r="M30" s="52"/>
      <c r="N30" s="10"/>
      <c r="O30" s="52"/>
      <c r="P30" s="6"/>
      <c r="Q30" s="52"/>
      <c r="R30" s="6"/>
      <c r="S30" s="50"/>
      <c r="T30" s="6"/>
      <c r="U30" s="52"/>
      <c r="V30" s="7"/>
      <c r="W30" s="47"/>
      <c r="X30" s="8"/>
      <c r="Y30" s="47"/>
      <c r="Z30" s="6"/>
    </row>
    <row r="31" spans="2:26" ht="25.5">
      <c r="B31" s="9" t="s">
        <v>23</v>
      </c>
      <c r="C31" s="48"/>
      <c r="D31" s="105" t="str">
        <f>IF(ISBLANK(C31)," ",C31/(C$39+E$39))</f>
        <v> </v>
      </c>
      <c r="E31" s="54"/>
      <c r="F31" s="105" t="str">
        <f>IF(ISBLANK(E31)," ",E31/(E$39+C$39))</f>
        <v> </v>
      </c>
      <c r="G31" s="48"/>
      <c r="H31" s="105" t="str">
        <f>IF(ISBLANK(G31)," ",G31/(G$39+I$39))</f>
        <v> </v>
      </c>
      <c r="I31" s="48"/>
      <c r="J31" s="105" t="str">
        <f>IF(ISBLANK(I31)," ",I31/(I$39+G$39))</f>
        <v> </v>
      </c>
      <c r="K31" s="48"/>
      <c r="L31" s="105" t="str">
        <f>IF(ISBLANK(K31)," ",K31/(K$39+M$39))</f>
        <v> </v>
      </c>
      <c r="M31" s="48"/>
      <c r="N31" s="105" t="str">
        <f>IF(ISBLANK(M31)," ",M31/(M$39+K$39))</f>
        <v> </v>
      </c>
      <c r="O31" s="48"/>
      <c r="P31" s="105" t="str">
        <f>IF(ISBLANK(O31)," ",O31/(O$39+Q$39))</f>
        <v> </v>
      </c>
      <c r="Q31" s="48"/>
      <c r="R31" s="105" t="str">
        <f>IF(ISBLANK(Q31)," ",Q31/(Q$39+O$39))</f>
        <v> </v>
      </c>
      <c r="S31" s="48"/>
      <c r="T31" s="105" t="str">
        <f>IF(ISBLANK(S31)," ",S31/(S$39+U$39))</f>
        <v> </v>
      </c>
      <c r="U31" s="48"/>
      <c r="V31" s="105" t="str">
        <f>IF(ISBLANK(U31)," ",U31/(U$39+S$39))</f>
        <v> </v>
      </c>
      <c r="W31" s="48"/>
      <c r="X31" s="105" t="str">
        <f>IF(ISBLANK(W31)," ",W31/(W$39+Y$39))</f>
        <v> </v>
      </c>
      <c r="Y31" s="48"/>
      <c r="Z31" s="105" t="str">
        <f aca="true" t="shared" si="8" ref="Z31:Z38">IF(ISBLANK(Y31)," ",Y31/(Y$39+W$39))</f>
        <v> </v>
      </c>
    </row>
    <row r="32" spans="2:26" ht="25.5">
      <c r="B32" s="12" t="s">
        <v>24</v>
      </c>
      <c r="C32" s="49"/>
      <c r="D32" s="105" t="str">
        <f aca="true" t="shared" si="9" ref="D32:D38">IF(ISBLANK(C32)," ",C32/(C$39+E$39))</f>
        <v> </v>
      </c>
      <c r="E32" s="48"/>
      <c r="F32" s="105" t="str">
        <f aca="true" t="shared" si="10" ref="F32:F38">IF(ISBLANK(E32)," ",E32/(E$39+C$39))</f>
        <v> </v>
      </c>
      <c r="G32" s="48"/>
      <c r="H32" s="105" t="str">
        <f aca="true" t="shared" si="11" ref="H32:H38">IF(ISBLANK(G32)," ",G32/(G$39+I$39))</f>
        <v> </v>
      </c>
      <c r="I32" s="48"/>
      <c r="J32" s="105" t="str">
        <f aca="true" t="shared" si="12" ref="J32:J38">IF(ISBLANK(I32)," ",I32/(I$39+G$39))</f>
        <v> </v>
      </c>
      <c r="K32" s="48"/>
      <c r="L32" s="105" t="str">
        <f aca="true" t="shared" si="13" ref="L32:L38">IF(ISBLANK(K32)," ",K32/(K$39+M$39))</f>
        <v> </v>
      </c>
      <c r="M32" s="48"/>
      <c r="N32" s="105" t="str">
        <f aca="true" t="shared" si="14" ref="N32:N38">IF(ISBLANK(M32)," ",M32/(M$39+K$39))</f>
        <v> </v>
      </c>
      <c r="O32" s="48"/>
      <c r="P32" s="105" t="str">
        <f aca="true" t="shared" si="15" ref="P32:P38">IF(ISBLANK(O32)," ",O32/(O$39+Q$39))</f>
        <v> </v>
      </c>
      <c r="Q32" s="48"/>
      <c r="R32" s="105" t="str">
        <f aca="true" t="shared" si="16" ref="R32:R38">IF(ISBLANK(Q32)," ",Q32/(Q$39+O$39))</f>
        <v> </v>
      </c>
      <c r="S32" s="48"/>
      <c r="T32" s="105" t="str">
        <f aca="true" t="shared" si="17" ref="T32:T38">IF(ISBLANK(S32)," ",S32/(S$39+U$39))</f>
        <v> </v>
      </c>
      <c r="U32" s="48"/>
      <c r="V32" s="105" t="str">
        <f aca="true" t="shared" si="18" ref="V32:V38">IF(ISBLANK(U32)," ",U32/(U$39+S$39))</f>
        <v> </v>
      </c>
      <c r="W32" s="48"/>
      <c r="X32" s="105" t="str">
        <f aca="true" t="shared" si="19" ref="X32:X38">IF(ISBLANK(W32)," ",W32/(W$39+Y$39))</f>
        <v> </v>
      </c>
      <c r="Y32" s="48"/>
      <c r="Z32" s="105" t="str">
        <f t="shared" si="8"/>
        <v> </v>
      </c>
    </row>
    <row r="33" spans="2:26" ht="12.75">
      <c r="B33" s="12" t="s">
        <v>25</v>
      </c>
      <c r="C33" s="49"/>
      <c r="D33" s="105" t="str">
        <f t="shared" si="9"/>
        <v> </v>
      </c>
      <c r="E33" s="49"/>
      <c r="F33" s="105" t="str">
        <f t="shared" si="10"/>
        <v> </v>
      </c>
      <c r="G33" s="48"/>
      <c r="H33" s="105" t="str">
        <f t="shared" si="11"/>
        <v> </v>
      </c>
      <c r="I33" s="48"/>
      <c r="J33" s="105" t="str">
        <f t="shared" si="12"/>
        <v> </v>
      </c>
      <c r="K33" s="48"/>
      <c r="L33" s="105" t="str">
        <f t="shared" si="13"/>
        <v> </v>
      </c>
      <c r="M33" s="48"/>
      <c r="N33" s="105" t="str">
        <f t="shared" si="14"/>
        <v> </v>
      </c>
      <c r="O33" s="48"/>
      <c r="P33" s="105" t="str">
        <f t="shared" si="15"/>
        <v> </v>
      </c>
      <c r="Q33" s="48"/>
      <c r="R33" s="105" t="str">
        <f t="shared" si="16"/>
        <v> </v>
      </c>
      <c r="S33" s="48"/>
      <c r="T33" s="105" t="str">
        <f t="shared" si="17"/>
        <v> </v>
      </c>
      <c r="U33" s="48"/>
      <c r="V33" s="105" t="str">
        <f t="shared" si="18"/>
        <v> </v>
      </c>
      <c r="W33" s="48"/>
      <c r="X33" s="105" t="str">
        <f t="shared" si="19"/>
        <v> </v>
      </c>
      <c r="Y33" s="48"/>
      <c r="Z33" s="105" t="str">
        <f t="shared" si="8"/>
        <v> </v>
      </c>
    </row>
    <row r="34" spans="2:26" ht="25.5">
      <c r="B34" s="9" t="s">
        <v>26</v>
      </c>
      <c r="C34" s="48"/>
      <c r="D34" s="105" t="str">
        <f t="shared" si="9"/>
        <v> </v>
      </c>
      <c r="E34" s="55"/>
      <c r="F34" s="105" t="str">
        <f t="shared" si="10"/>
        <v> </v>
      </c>
      <c r="G34" s="48"/>
      <c r="H34" s="105" t="str">
        <f t="shared" si="11"/>
        <v> </v>
      </c>
      <c r="I34" s="48"/>
      <c r="J34" s="105" t="str">
        <f t="shared" si="12"/>
        <v> </v>
      </c>
      <c r="K34" s="48"/>
      <c r="L34" s="105" t="str">
        <f t="shared" si="13"/>
        <v> </v>
      </c>
      <c r="M34" s="48"/>
      <c r="N34" s="105" t="str">
        <f t="shared" si="14"/>
        <v> </v>
      </c>
      <c r="O34" s="48"/>
      <c r="P34" s="105" t="str">
        <f t="shared" si="15"/>
        <v> </v>
      </c>
      <c r="Q34" s="48"/>
      <c r="R34" s="105" t="str">
        <f t="shared" si="16"/>
        <v> </v>
      </c>
      <c r="S34" s="48"/>
      <c r="T34" s="105" t="str">
        <f t="shared" si="17"/>
        <v> </v>
      </c>
      <c r="U34" s="48"/>
      <c r="V34" s="105" t="str">
        <f t="shared" si="18"/>
        <v> </v>
      </c>
      <c r="W34" s="48"/>
      <c r="X34" s="105" t="str">
        <f t="shared" si="19"/>
        <v> </v>
      </c>
      <c r="Y34" s="48"/>
      <c r="Z34" s="105" t="str">
        <f t="shared" si="8"/>
        <v> </v>
      </c>
    </row>
    <row r="35" spans="2:26" ht="12.75">
      <c r="B35" s="9" t="s">
        <v>27</v>
      </c>
      <c r="C35" s="48"/>
      <c r="D35" s="105" t="str">
        <f t="shared" si="9"/>
        <v> </v>
      </c>
      <c r="E35" s="54"/>
      <c r="F35" s="105" t="str">
        <f t="shared" si="10"/>
        <v> </v>
      </c>
      <c r="G35" s="48"/>
      <c r="H35" s="105" t="str">
        <f t="shared" si="11"/>
        <v> </v>
      </c>
      <c r="I35" s="48"/>
      <c r="J35" s="105" t="str">
        <f t="shared" si="12"/>
        <v> </v>
      </c>
      <c r="K35" s="48"/>
      <c r="L35" s="105" t="str">
        <f t="shared" si="13"/>
        <v> </v>
      </c>
      <c r="M35" s="48"/>
      <c r="N35" s="105" t="str">
        <f t="shared" si="14"/>
        <v> </v>
      </c>
      <c r="O35" s="48"/>
      <c r="P35" s="105" t="str">
        <f t="shared" si="15"/>
        <v> </v>
      </c>
      <c r="Q35" s="48"/>
      <c r="R35" s="105" t="str">
        <f t="shared" si="16"/>
        <v> </v>
      </c>
      <c r="S35" s="48"/>
      <c r="T35" s="105" t="str">
        <f t="shared" si="17"/>
        <v> </v>
      </c>
      <c r="U35" s="48"/>
      <c r="V35" s="105" t="str">
        <f t="shared" si="18"/>
        <v> </v>
      </c>
      <c r="W35" s="48"/>
      <c r="X35" s="105" t="str">
        <f t="shared" si="19"/>
        <v> </v>
      </c>
      <c r="Y35" s="48"/>
      <c r="Z35" s="105" t="str">
        <f t="shared" si="8"/>
        <v> </v>
      </c>
    </row>
    <row r="36" spans="2:26" ht="38.25">
      <c r="B36" s="9" t="s">
        <v>28</v>
      </c>
      <c r="C36" s="48"/>
      <c r="D36" s="105" t="str">
        <f t="shared" si="9"/>
        <v> </v>
      </c>
      <c r="E36" s="54"/>
      <c r="F36" s="105" t="str">
        <f t="shared" si="10"/>
        <v> </v>
      </c>
      <c r="G36" s="48"/>
      <c r="H36" s="105" t="str">
        <f t="shared" si="11"/>
        <v> </v>
      </c>
      <c r="I36" s="48"/>
      <c r="J36" s="105" t="str">
        <f t="shared" si="12"/>
        <v> </v>
      </c>
      <c r="K36" s="48"/>
      <c r="L36" s="105" t="str">
        <f t="shared" si="13"/>
        <v> </v>
      </c>
      <c r="M36" s="48"/>
      <c r="N36" s="105" t="str">
        <f t="shared" si="14"/>
        <v> </v>
      </c>
      <c r="O36" s="48"/>
      <c r="P36" s="105" t="str">
        <f t="shared" si="15"/>
        <v> </v>
      </c>
      <c r="Q36" s="48"/>
      <c r="R36" s="105" t="str">
        <f t="shared" si="16"/>
        <v> </v>
      </c>
      <c r="S36" s="48"/>
      <c r="T36" s="105" t="str">
        <f t="shared" si="17"/>
        <v> </v>
      </c>
      <c r="U36" s="48"/>
      <c r="V36" s="105" t="str">
        <f t="shared" si="18"/>
        <v> </v>
      </c>
      <c r="W36" s="48"/>
      <c r="X36" s="105" t="str">
        <f t="shared" si="19"/>
        <v> </v>
      </c>
      <c r="Y36" s="48"/>
      <c r="Z36" s="105" t="str">
        <f t="shared" si="8"/>
        <v> </v>
      </c>
    </row>
    <row r="37" spans="2:26" ht="12.75">
      <c r="B37" s="18"/>
      <c r="C37" s="48"/>
      <c r="D37" s="105" t="str">
        <f t="shared" si="9"/>
        <v> </v>
      </c>
      <c r="E37" s="54"/>
      <c r="F37" s="105" t="str">
        <f t="shared" si="10"/>
        <v> </v>
      </c>
      <c r="G37" s="48"/>
      <c r="H37" s="105" t="str">
        <f t="shared" si="11"/>
        <v> </v>
      </c>
      <c r="I37" s="48"/>
      <c r="J37" s="105" t="str">
        <f t="shared" si="12"/>
        <v> </v>
      </c>
      <c r="K37" s="48"/>
      <c r="L37" s="105" t="str">
        <f t="shared" si="13"/>
        <v> </v>
      </c>
      <c r="M37" s="48"/>
      <c r="N37" s="105" t="str">
        <f t="shared" si="14"/>
        <v> </v>
      </c>
      <c r="O37" s="48"/>
      <c r="P37" s="105" t="str">
        <f t="shared" si="15"/>
        <v> </v>
      </c>
      <c r="Q37" s="48"/>
      <c r="R37" s="105" t="str">
        <f t="shared" si="16"/>
        <v> </v>
      </c>
      <c r="S37" s="48"/>
      <c r="T37" s="105" t="str">
        <f t="shared" si="17"/>
        <v> </v>
      </c>
      <c r="U37" s="48"/>
      <c r="V37" s="105" t="str">
        <f t="shared" si="18"/>
        <v> </v>
      </c>
      <c r="W37" s="48"/>
      <c r="X37" s="105" t="str">
        <f t="shared" si="19"/>
        <v> </v>
      </c>
      <c r="Y37" s="48"/>
      <c r="Z37" s="105" t="str">
        <f t="shared" si="8"/>
        <v> </v>
      </c>
    </row>
    <row r="38" spans="2:26" ht="12.75">
      <c r="B38" s="18"/>
      <c r="C38" s="48"/>
      <c r="D38" s="105" t="str">
        <f t="shared" si="9"/>
        <v> </v>
      </c>
      <c r="E38" s="54"/>
      <c r="F38" s="105" t="str">
        <f t="shared" si="10"/>
        <v> </v>
      </c>
      <c r="G38" s="48"/>
      <c r="H38" s="105" t="str">
        <f t="shared" si="11"/>
        <v> </v>
      </c>
      <c r="I38" s="48"/>
      <c r="J38" s="105" t="str">
        <f t="shared" si="12"/>
        <v> </v>
      </c>
      <c r="K38" s="48"/>
      <c r="L38" s="105" t="str">
        <f t="shared" si="13"/>
        <v> </v>
      </c>
      <c r="M38" s="48"/>
      <c r="N38" s="105" t="str">
        <f t="shared" si="14"/>
        <v> </v>
      </c>
      <c r="O38" s="48"/>
      <c r="P38" s="105" t="str">
        <f t="shared" si="15"/>
        <v> </v>
      </c>
      <c r="Q38" s="48"/>
      <c r="R38" s="105" t="str">
        <f t="shared" si="16"/>
        <v> </v>
      </c>
      <c r="S38" s="48"/>
      <c r="T38" s="105" t="str">
        <f t="shared" si="17"/>
        <v> </v>
      </c>
      <c r="U38" s="48"/>
      <c r="V38" s="105" t="str">
        <f t="shared" si="18"/>
        <v> </v>
      </c>
      <c r="W38" s="48"/>
      <c r="X38" s="105" t="str">
        <f t="shared" si="19"/>
        <v> </v>
      </c>
      <c r="Y38" s="48"/>
      <c r="Z38" s="105" t="str">
        <f t="shared" si="8"/>
        <v> </v>
      </c>
    </row>
    <row r="39" spans="2:26" ht="12.75">
      <c r="B39" s="13" t="s">
        <v>18</v>
      </c>
      <c r="C39" s="50">
        <f aca="true" t="shared" si="20" ref="C39:M39">SUM(C31:C38)</f>
        <v>0</v>
      </c>
      <c r="D39" s="106">
        <f t="shared" si="20"/>
        <v>0</v>
      </c>
      <c r="E39" s="50">
        <f t="shared" si="20"/>
        <v>0</v>
      </c>
      <c r="F39" s="106">
        <f t="shared" si="20"/>
        <v>0</v>
      </c>
      <c r="G39" s="50">
        <f t="shared" si="20"/>
        <v>0</v>
      </c>
      <c r="H39" s="106">
        <f t="shared" si="20"/>
        <v>0</v>
      </c>
      <c r="I39" s="50">
        <f t="shared" si="20"/>
        <v>0</v>
      </c>
      <c r="J39" s="106">
        <f t="shared" si="20"/>
        <v>0</v>
      </c>
      <c r="K39" s="50">
        <f t="shared" si="20"/>
        <v>0</v>
      </c>
      <c r="L39" s="106">
        <f t="shared" si="20"/>
        <v>0</v>
      </c>
      <c r="M39" s="50">
        <f t="shared" si="20"/>
        <v>0</v>
      </c>
      <c r="N39" s="106">
        <f>SUM(N29:N38)</f>
        <v>0</v>
      </c>
      <c r="O39" s="59">
        <f aca="true" t="shared" si="21" ref="O39:Z39">SUM(O31:O38)</f>
        <v>0</v>
      </c>
      <c r="P39" s="106">
        <f t="shared" si="21"/>
        <v>0</v>
      </c>
      <c r="Q39" s="50">
        <f t="shared" si="21"/>
        <v>0</v>
      </c>
      <c r="R39" s="106">
        <f t="shared" si="21"/>
        <v>0</v>
      </c>
      <c r="S39" s="50">
        <f t="shared" si="21"/>
        <v>0</v>
      </c>
      <c r="T39" s="106">
        <f t="shared" si="21"/>
        <v>0</v>
      </c>
      <c r="U39" s="50">
        <f t="shared" si="21"/>
        <v>0</v>
      </c>
      <c r="V39" s="106">
        <f t="shared" si="21"/>
        <v>0</v>
      </c>
      <c r="W39" s="50">
        <f t="shared" si="21"/>
        <v>0</v>
      </c>
      <c r="X39" s="106">
        <f t="shared" si="21"/>
        <v>0</v>
      </c>
      <c r="Y39" s="50">
        <f t="shared" si="21"/>
        <v>0</v>
      </c>
      <c r="Z39" s="106">
        <f t="shared" si="21"/>
        <v>0</v>
      </c>
    </row>
    <row r="40" spans="5:25" ht="12.75">
      <c r="E40" s="44"/>
      <c r="G40" s="44"/>
      <c r="I40" s="44"/>
      <c r="K40" s="44"/>
      <c r="M40" s="44"/>
      <c r="O40" s="44"/>
      <c r="Q40" s="44"/>
      <c r="S40" s="44"/>
      <c r="U40" s="44"/>
      <c r="W40" s="44"/>
      <c r="Y40" s="44"/>
    </row>
    <row r="41" spans="2:26" ht="15">
      <c r="B41" s="101" t="s">
        <v>29</v>
      </c>
      <c r="E41" s="44"/>
      <c r="G41" s="60"/>
      <c r="H41" s="4"/>
      <c r="I41" s="295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</row>
    <row r="42" spans="2:26" ht="12.75"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</row>
    <row r="43" spans="2:26" ht="12.75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2:26" ht="15">
      <c r="B44" s="100" t="s">
        <v>30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6" spans="15:18" ht="12.75">
      <c r="O46" s="3"/>
      <c r="P46" s="3"/>
      <c r="Q46" s="3"/>
      <c r="R46" s="3"/>
    </row>
    <row r="47" ht="12.75" customHeight="1"/>
  </sheetData>
  <mergeCells count="48">
    <mergeCell ref="I41:Z41"/>
    <mergeCell ref="B42:Z42"/>
    <mergeCell ref="D25:D26"/>
    <mergeCell ref="F25:F26"/>
    <mergeCell ref="W25:W26"/>
    <mergeCell ref="X25:X26"/>
    <mergeCell ref="Y25:Y26"/>
    <mergeCell ref="Z25:Z26"/>
    <mergeCell ref="S25:S26"/>
    <mergeCell ref="T25:T26"/>
    <mergeCell ref="U25:U26"/>
    <mergeCell ref="V25:V26"/>
    <mergeCell ref="O25:O26"/>
    <mergeCell ref="P25:P26"/>
    <mergeCell ref="Q25:Q26"/>
    <mergeCell ref="R25:R26"/>
    <mergeCell ref="H25:H26"/>
    <mergeCell ref="I25:I26"/>
    <mergeCell ref="J25:J26"/>
    <mergeCell ref="Q11:R11"/>
    <mergeCell ref="K25:K26"/>
    <mergeCell ref="L25:L26"/>
    <mergeCell ref="M25:M26"/>
    <mergeCell ref="N25:N26"/>
    <mergeCell ref="K11:L11"/>
    <mergeCell ref="M11:N11"/>
    <mergeCell ref="B25:B26"/>
    <mergeCell ref="C25:C26"/>
    <mergeCell ref="E25:E26"/>
    <mergeCell ref="G25:G26"/>
    <mergeCell ref="U11:V11"/>
    <mergeCell ref="W11:X11"/>
    <mergeCell ref="O8:R10"/>
    <mergeCell ref="S8:V10"/>
    <mergeCell ref="W8:Z10"/>
    <mergeCell ref="Y11:Z11"/>
    <mergeCell ref="S11:T11"/>
    <mergeCell ref="O11:P11"/>
    <mergeCell ref="C11:D11"/>
    <mergeCell ref="E11:F11"/>
    <mergeCell ref="G11:H11"/>
    <mergeCell ref="I11:J11"/>
    <mergeCell ref="I1:M1"/>
    <mergeCell ref="G4:K4"/>
    <mergeCell ref="B8:B10"/>
    <mergeCell ref="C8:F10"/>
    <mergeCell ref="G8:J10"/>
    <mergeCell ref="K8:N10"/>
  </mergeCells>
  <conditionalFormatting sqref="C14:C23">
    <cfRule type="expression" priority="1" dxfId="1" stopIfTrue="1">
      <formula>((D14+F14)*100)&gt;45</formula>
    </cfRule>
  </conditionalFormatting>
  <conditionalFormatting sqref="E14:E23">
    <cfRule type="expression" priority="2" dxfId="1" stopIfTrue="1">
      <formula>((D14+F14)*100)&gt;45</formula>
    </cfRule>
  </conditionalFormatting>
  <conditionalFormatting sqref="G14:G23 G31:G38 G25:G28">
    <cfRule type="expression" priority="3" dxfId="1" stopIfTrue="1">
      <formula>((H14+J14))&gt;(D14+F14+0.04)</formula>
    </cfRule>
  </conditionalFormatting>
  <conditionalFormatting sqref="I14:I23 I25:I28">
    <cfRule type="expression" priority="4" dxfId="1" stopIfTrue="1">
      <formula>((H14+J14))&gt;(D14+F14+0.04)</formula>
    </cfRule>
  </conditionalFormatting>
  <conditionalFormatting sqref="K15:K23">
    <cfRule type="expression" priority="5" dxfId="1" stopIfTrue="1">
      <formula>(L15+N15)&gt;(D15+F15+0.04)</formula>
    </cfRule>
  </conditionalFormatting>
  <conditionalFormatting sqref="O14:O23">
    <cfRule type="expression" priority="6" dxfId="1" stopIfTrue="1">
      <formula>(P14+R14)&gt;(D14+F14+0.04)</formula>
    </cfRule>
  </conditionalFormatting>
  <conditionalFormatting sqref="Q14:Q23">
    <cfRule type="expression" priority="7" dxfId="1" stopIfTrue="1">
      <formula>(P14+R14)&gt;(D14+F14+0.04)</formula>
    </cfRule>
  </conditionalFormatting>
  <conditionalFormatting sqref="M14:M23">
    <cfRule type="expression" priority="8" dxfId="1" stopIfTrue="1">
      <formula>(L14+N14)&gt;(D14+F14+0.04)</formula>
    </cfRule>
  </conditionalFormatting>
  <conditionalFormatting sqref="K14">
    <cfRule type="expression" priority="9" dxfId="1" stopIfTrue="1">
      <formula>(L14+N14)&gt;($D14+$F14+0.04)</formula>
    </cfRule>
  </conditionalFormatting>
  <conditionalFormatting sqref="S14:S23">
    <cfRule type="expression" priority="10" dxfId="1" stopIfTrue="1">
      <formula>(T14+V14)&gt;(D14+F14+0.04)</formula>
    </cfRule>
  </conditionalFormatting>
  <conditionalFormatting sqref="U14:U23">
    <cfRule type="expression" priority="11" dxfId="1" stopIfTrue="1">
      <formula>(T14+$V14)&gt;($D14+$F14+0.04)</formula>
    </cfRule>
  </conditionalFormatting>
  <conditionalFormatting sqref="W14:W23 Y14:Y23">
    <cfRule type="expression" priority="12" dxfId="1" stopIfTrue="1">
      <formula>($X14+$Z14)&gt;($D14+$F14+0.04)</formula>
    </cfRule>
  </conditionalFormatting>
  <conditionalFormatting sqref="D14:D23">
    <cfRule type="expression" priority="13" dxfId="1" stopIfTrue="1">
      <formula>((D14+F14)*100)&gt;45</formula>
    </cfRule>
    <cfRule type="expression" priority="14" dxfId="0" stopIfTrue="1">
      <formula>ERROR.TYPE(D14)=2</formula>
    </cfRule>
  </conditionalFormatting>
  <conditionalFormatting sqref="F14:F23">
    <cfRule type="expression" priority="15" dxfId="1" stopIfTrue="1">
      <formula>(($D14+$F14)*100)&gt;45</formula>
    </cfRule>
    <cfRule type="expression" priority="16" dxfId="0" stopIfTrue="1">
      <formula>ERROR.TYPE(F14)=2</formula>
    </cfRule>
  </conditionalFormatting>
  <conditionalFormatting sqref="H14:H23 H25:H28">
    <cfRule type="expression" priority="17" dxfId="1" stopIfTrue="1">
      <formula>(($H14+$J14))&gt;($D14+$F14+0.04)</formula>
    </cfRule>
    <cfRule type="expression" priority="18" dxfId="0" stopIfTrue="1">
      <formula>ERROR.TYPE(H14)=2</formula>
    </cfRule>
  </conditionalFormatting>
  <conditionalFormatting sqref="D24 F24 H24">
    <cfRule type="expression" priority="19" dxfId="7" stopIfTrue="1">
      <formula>ERROR.TYPE(D24)=2</formula>
    </cfRule>
  </conditionalFormatting>
  <conditionalFormatting sqref="J14:J23 J25:J28">
    <cfRule type="expression" priority="20" dxfId="1" stopIfTrue="1">
      <formula>((H14+J14))&gt;(D14+F14+0.04)</formula>
    </cfRule>
    <cfRule type="expression" priority="21" dxfId="0" stopIfTrue="1">
      <formula>ERROR.TYPE($J14)=2</formula>
    </cfRule>
  </conditionalFormatting>
  <conditionalFormatting sqref="J24">
    <cfRule type="expression" priority="22" dxfId="1" stopIfTrue="1">
      <formula>((H24+J24))&gt;(D24+F24+0.04)</formula>
    </cfRule>
    <cfRule type="expression" priority="23" dxfId="7" stopIfTrue="1">
      <formula>ERROR.TYPE($J24)=2</formula>
    </cfRule>
  </conditionalFormatting>
  <conditionalFormatting sqref="L14:L23">
    <cfRule type="expression" priority="24" dxfId="1" stopIfTrue="1">
      <formula>(L14+N14)&gt;(D14+F14+0.04)</formula>
    </cfRule>
    <cfRule type="expression" priority="25" dxfId="0" stopIfTrue="1">
      <formula>ERROR.TYPE($L14)=2</formula>
    </cfRule>
  </conditionalFormatting>
  <conditionalFormatting sqref="L24">
    <cfRule type="expression" priority="26" dxfId="1" stopIfTrue="1">
      <formula>(L24+N24)&gt;(D24+F24+0.04)</formula>
    </cfRule>
    <cfRule type="expression" priority="27" dxfId="7" stopIfTrue="1">
      <formula>ERROR.TYPE($L24)=2</formula>
    </cfRule>
  </conditionalFormatting>
  <conditionalFormatting sqref="N14:N23">
    <cfRule type="expression" priority="28" dxfId="1" stopIfTrue="1">
      <formula>(L14+N14)&gt;(D14+F14+0.04)</formula>
    </cfRule>
    <cfRule type="expression" priority="29" dxfId="0" stopIfTrue="1">
      <formula>ERROR.TYPE($N14)=2</formula>
    </cfRule>
  </conditionalFormatting>
  <conditionalFormatting sqref="N24">
    <cfRule type="expression" priority="30" dxfId="1" stopIfTrue="1">
      <formula>(L24+N24)&gt;(D24+F24+0.04)</formula>
    </cfRule>
    <cfRule type="expression" priority="31" dxfId="7" stopIfTrue="1">
      <formula>ERROR.TYPE($N24)=2</formula>
    </cfRule>
  </conditionalFormatting>
  <conditionalFormatting sqref="P14:P23">
    <cfRule type="expression" priority="32" dxfId="1" stopIfTrue="1">
      <formula>(P14+R14)&gt;(D14+F14+0.04)</formula>
    </cfRule>
    <cfRule type="expression" priority="33" dxfId="0" stopIfTrue="1">
      <formula>ERROR.TYPE(P14)=2</formula>
    </cfRule>
  </conditionalFormatting>
  <conditionalFormatting sqref="P24">
    <cfRule type="expression" priority="34" dxfId="1" stopIfTrue="1">
      <formula>(P24+R24)&gt;(D24+F24+0.04)</formula>
    </cfRule>
    <cfRule type="expression" priority="35" dxfId="7" stopIfTrue="1">
      <formula>ERROR.TYPE(P24)=2</formula>
    </cfRule>
  </conditionalFormatting>
  <conditionalFormatting sqref="R14:R23">
    <cfRule type="expression" priority="36" dxfId="1" stopIfTrue="1">
      <formula>(P14+R14)&gt;(D14+F14+0.04)</formula>
    </cfRule>
    <cfRule type="expression" priority="37" dxfId="0" stopIfTrue="1">
      <formula>ERROR.TYPE($R14)=2</formula>
    </cfRule>
  </conditionalFormatting>
  <conditionalFormatting sqref="R24">
    <cfRule type="expression" priority="38" dxfId="1" stopIfTrue="1">
      <formula>(P24+R24)&gt;(D24+F24+0.04)</formula>
    </cfRule>
    <cfRule type="expression" priority="39" dxfId="7" stopIfTrue="1">
      <formula>ERROR.TYPE($R24)=2</formula>
    </cfRule>
  </conditionalFormatting>
  <conditionalFormatting sqref="T14:T23 V14:V23">
    <cfRule type="expression" priority="40" dxfId="1" stopIfTrue="1">
      <formula>($T14+$V14)&gt;($D14+$F14+0.04)</formula>
    </cfRule>
    <cfRule type="expression" priority="41" dxfId="0" stopIfTrue="1">
      <formula>ERROR.TYPE(T14)=2</formula>
    </cfRule>
  </conditionalFormatting>
  <conditionalFormatting sqref="T24 V24">
    <cfRule type="expression" priority="42" dxfId="1" stopIfTrue="1">
      <formula>($T24+$V24)&gt;($D24+$F24+0.04)</formula>
    </cfRule>
    <cfRule type="expression" priority="43" dxfId="7" stopIfTrue="1">
      <formula>ERROR.TYPE(T24)=2</formula>
    </cfRule>
  </conditionalFormatting>
  <conditionalFormatting sqref="X14:X23">
    <cfRule type="expression" priority="44" dxfId="1" stopIfTrue="1">
      <formula>($X14+$Z14)&gt;($D14+$F14+0.04)</formula>
    </cfRule>
    <cfRule type="expression" priority="45" dxfId="8" stopIfTrue="1">
      <formula>ERROR.TYPE($X14)=2</formula>
    </cfRule>
  </conditionalFormatting>
  <conditionalFormatting sqref="X24">
    <cfRule type="expression" priority="46" dxfId="1" stopIfTrue="1">
      <formula>($X24+$Z24)&gt;($D24+$F24+0.04)</formula>
    </cfRule>
    <cfRule type="expression" priority="47" dxfId="9" stopIfTrue="1">
      <formula>ERROR.TYPE($X24)=2</formula>
    </cfRule>
  </conditionalFormatting>
  <conditionalFormatting sqref="Z14:Z23">
    <cfRule type="expression" priority="48" dxfId="1" stopIfTrue="1">
      <formula>($X14+$Z14)&gt;($D14+$F14+0.04)</formula>
    </cfRule>
    <cfRule type="expression" priority="49" dxfId="0" stopIfTrue="1">
      <formula>ERROR.TYPE($Z14)=2</formula>
    </cfRule>
  </conditionalFormatting>
  <conditionalFormatting sqref="Z24">
    <cfRule type="expression" priority="50" dxfId="1" stopIfTrue="1">
      <formula>($X24+$Z24)&gt;($D24+$F24+0.04)</formula>
    </cfRule>
    <cfRule type="expression" priority="51" dxfId="7" stopIfTrue="1">
      <formula>ERROR.TYPE($Z24)=2</formula>
    </cfRule>
  </conditionalFormatting>
  <conditionalFormatting sqref="H31:H38">
    <cfRule type="expression" priority="52" dxfId="1" stopIfTrue="1">
      <formula>($H31+$J31)&gt;($D31+$F31+0.04)</formula>
    </cfRule>
  </conditionalFormatting>
  <conditionalFormatting sqref="I31:J38">
    <cfRule type="expression" priority="53" dxfId="1" stopIfTrue="1">
      <formula>(($H31+$J31))&gt;($D31+$F31+0.04)</formula>
    </cfRule>
  </conditionalFormatting>
  <conditionalFormatting sqref="K31:N38">
    <cfRule type="expression" priority="54" dxfId="1" stopIfTrue="1">
      <formula>(($L31+$N31))&gt;($D31+$F31+0.04)</formula>
    </cfRule>
  </conditionalFormatting>
  <conditionalFormatting sqref="O31:R38">
    <cfRule type="expression" priority="55" dxfId="1" stopIfTrue="1">
      <formula>(($P31+$R31))&gt;($D31+$F31+0.04)</formula>
    </cfRule>
  </conditionalFormatting>
  <conditionalFormatting sqref="S31:V38">
    <cfRule type="expression" priority="56" dxfId="1" stopIfTrue="1">
      <formula>(($T31+$V31))&gt;($D31+$F31+0.04)</formula>
    </cfRule>
  </conditionalFormatting>
  <conditionalFormatting sqref="W31:Z38">
    <cfRule type="expression" priority="57" dxfId="1" stopIfTrue="1">
      <formula>(($X31+$Z31))&gt;($D31+$F31+0.04)</formula>
    </cfRule>
  </conditionalFormatting>
  <conditionalFormatting sqref="K25:K28 O25:O28 S25:S28 W25:W28">
    <cfRule type="expression" priority="58" dxfId="1" stopIfTrue="1">
      <formula>((L25+N25))&gt;($D25+$F25+0.04)</formula>
    </cfRule>
  </conditionalFormatting>
  <conditionalFormatting sqref="L25:L28 P25:P28 T25:T28 X25:X28">
    <cfRule type="expression" priority="59" dxfId="1" stopIfTrue="1">
      <formula>((L25+N25))&gt;($D25+$F25+0.04)</formula>
    </cfRule>
    <cfRule type="expression" priority="60" dxfId="0" stopIfTrue="1">
      <formula>ERROR.TYPE(L25)=2</formula>
    </cfRule>
  </conditionalFormatting>
  <conditionalFormatting sqref="M25:M28 Q25:Q28 U25:U28 Y25:Y28">
    <cfRule type="expression" priority="61" dxfId="1" stopIfTrue="1">
      <formula>((L25+N25))&gt;($D25+$F25+0.04)</formula>
    </cfRule>
  </conditionalFormatting>
  <conditionalFormatting sqref="N25:N28 R25:R28 V25:V28 Z25:Z28">
    <cfRule type="expression" priority="62" dxfId="1" stopIfTrue="1">
      <formula>((L25+N25))&gt;($D25+$F25+0.04)</formula>
    </cfRule>
    <cfRule type="expression" priority="63" dxfId="0" stopIfTrue="1">
      <formula>ERROR.TYPE(N25)=2</formula>
    </cfRule>
  </conditionalFormatting>
  <conditionalFormatting sqref="F25:F28 D25:D28">
    <cfRule type="expression" priority="64" dxfId="0" stopIfTrue="1">
      <formula>ERROR.TYPE(D25)=2</formula>
    </cfRule>
  </conditionalFormatting>
  <printOptions/>
  <pageMargins left="0" right="0" top="1" bottom="1" header="0.5" footer="0.5"/>
  <pageSetup horizontalDpi="600" verticalDpi="600" orientation="landscape" paperSize="5" scale="6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Y31"/>
  <sheetViews>
    <sheetView zoomScale="75" zoomScaleNormal="75" workbookViewId="0" topLeftCell="A1">
      <selection activeCell="F16" sqref="F16:H16"/>
    </sheetView>
  </sheetViews>
  <sheetFormatPr defaultColWidth="9.140625" defaultRowHeight="12.75"/>
  <cols>
    <col min="1" max="1" width="9.140625" style="20" customWidth="1"/>
    <col min="2" max="2" width="8.8515625" style="20" customWidth="1"/>
    <col min="3" max="3" width="7.8515625" style="20" customWidth="1"/>
    <col min="4" max="4" width="9.140625" style="38" customWidth="1"/>
    <col min="5" max="16384" width="8.8515625" style="20" customWidth="1"/>
  </cols>
  <sheetData>
    <row r="1" spans="4:12" ht="15.75">
      <c r="D1" s="20"/>
      <c r="F1" s="21"/>
      <c r="G1" s="22"/>
      <c r="H1" s="23"/>
      <c r="I1" s="68" t="s">
        <v>20</v>
      </c>
      <c r="J1" s="204"/>
      <c r="K1" s="204"/>
      <c r="L1" s="204"/>
    </row>
    <row r="2" ht="12.75">
      <c r="D2" s="20"/>
    </row>
    <row r="3" spans="3:8" ht="18">
      <c r="C3" s="25"/>
      <c r="D3" s="20"/>
      <c r="H3" s="69" t="s">
        <v>151</v>
      </c>
    </row>
    <row r="4" spans="4:5" ht="15.75">
      <c r="D4" s="20"/>
      <c r="E4" s="25"/>
    </row>
    <row r="5" spans="2:15" ht="18">
      <c r="B5" s="75" t="s">
        <v>0</v>
      </c>
      <c r="C5" s="204"/>
      <c r="D5" s="204"/>
      <c r="M5" s="161" t="s">
        <v>89</v>
      </c>
      <c r="N5" s="153"/>
      <c r="O5" s="154"/>
    </row>
    <row r="6" spans="4:14" ht="12.75">
      <c r="D6" s="20"/>
      <c r="N6" s="96">
        <v>1</v>
      </c>
    </row>
    <row r="7" spans="4:15" ht="12.75">
      <c r="D7" s="20"/>
      <c r="N7" s="97">
        <v>2</v>
      </c>
      <c r="O7" s="27"/>
    </row>
    <row r="8" spans="2:17" ht="12.75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98">
        <v>3</v>
      </c>
      <c r="O8" s="26"/>
      <c r="P8" s="26"/>
      <c r="Q8" s="26"/>
    </row>
    <row r="9" spans="2:17" ht="15.75">
      <c r="B9" s="318" t="s">
        <v>34</v>
      </c>
      <c r="C9" s="265"/>
      <c r="D9" s="265"/>
      <c r="E9" s="223"/>
      <c r="F9" s="155" t="s">
        <v>84</v>
      </c>
      <c r="G9" s="265"/>
      <c r="H9" s="223"/>
      <c r="I9" s="155" t="s">
        <v>36</v>
      </c>
      <c r="J9" s="265"/>
      <c r="K9" s="223"/>
      <c r="L9" s="222" t="s">
        <v>83</v>
      </c>
      <c r="M9" s="220"/>
      <c r="N9" s="220"/>
      <c r="O9" s="220"/>
      <c r="P9" s="265"/>
      <c r="Q9" s="223"/>
    </row>
    <row r="10" spans="2:17" ht="15">
      <c r="B10" s="228" t="s">
        <v>154</v>
      </c>
      <c r="C10" s="225"/>
      <c r="D10" s="225"/>
      <c r="E10" s="226"/>
      <c r="F10" s="313"/>
      <c r="G10" s="314"/>
      <c r="H10" s="315"/>
      <c r="I10" s="224" t="str">
        <f aca="true" t="shared" si="0" ref="I10:I19">IF(ISBLANK(F10)," ",RANK(F10,F$10:F$21))</f>
        <v> </v>
      </c>
      <c r="J10" s="225"/>
      <c r="K10" s="226"/>
      <c r="L10" s="218" t="str">
        <f aca="true" t="shared" si="1" ref="L10:L19">IF(I10=1,B10,IF(I10=2,B10,IF(I10=3,B10," ")))</f>
        <v> </v>
      </c>
      <c r="M10" s="219"/>
      <c r="N10" s="219"/>
      <c r="O10" s="220"/>
      <c r="P10" s="265"/>
      <c r="Q10" s="223"/>
    </row>
    <row r="11" spans="2:17" ht="15">
      <c r="B11" s="224" t="s">
        <v>37</v>
      </c>
      <c r="C11" s="225"/>
      <c r="D11" s="225"/>
      <c r="E11" s="226"/>
      <c r="F11" s="313"/>
      <c r="G11" s="314"/>
      <c r="H11" s="315"/>
      <c r="I11" s="224" t="str">
        <f t="shared" si="0"/>
        <v> </v>
      </c>
      <c r="J11" s="225"/>
      <c r="K11" s="226"/>
      <c r="L11" s="218" t="str">
        <f t="shared" si="1"/>
        <v> </v>
      </c>
      <c r="M11" s="219"/>
      <c r="N11" s="219"/>
      <c r="O11" s="220"/>
      <c r="P11" s="265"/>
      <c r="Q11" s="223"/>
    </row>
    <row r="12" spans="2:17" ht="15">
      <c r="B12" s="224" t="s">
        <v>38</v>
      </c>
      <c r="C12" s="225"/>
      <c r="D12" s="225"/>
      <c r="E12" s="226"/>
      <c r="F12" s="313"/>
      <c r="G12" s="314"/>
      <c r="H12" s="315"/>
      <c r="I12" s="224" t="str">
        <f t="shared" si="0"/>
        <v> </v>
      </c>
      <c r="J12" s="225"/>
      <c r="K12" s="226"/>
      <c r="L12" s="218" t="str">
        <f t="shared" si="1"/>
        <v> </v>
      </c>
      <c r="M12" s="219"/>
      <c r="N12" s="219"/>
      <c r="O12" s="220"/>
      <c r="P12" s="265"/>
      <c r="Q12" s="223"/>
    </row>
    <row r="13" spans="2:17" ht="15">
      <c r="B13" s="224" t="s">
        <v>39</v>
      </c>
      <c r="C13" s="225"/>
      <c r="D13" s="225"/>
      <c r="E13" s="226"/>
      <c r="F13" s="313"/>
      <c r="G13" s="314"/>
      <c r="H13" s="315"/>
      <c r="I13" s="224" t="str">
        <f t="shared" si="0"/>
        <v> </v>
      </c>
      <c r="J13" s="225"/>
      <c r="K13" s="226"/>
      <c r="L13" s="218" t="str">
        <f t="shared" si="1"/>
        <v> </v>
      </c>
      <c r="M13" s="219"/>
      <c r="N13" s="219"/>
      <c r="O13" s="220"/>
      <c r="P13" s="265"/>
      <c r="Q13" s="223"/>
    </row>
    <row r="14" spans="2:17" ht="15">
      <c r="B14" s="224" t="s">
        <v>66</v>
      </c>
      <c r="C14" s="225"/>
      <c r="D14" s="225"/>
      <c r="E14" s="226"/>
      <c r="F14" s="313"/>
      <c r="G14" s="314"/>
      <c r="H14" s="315"/>
      <c r="I14" s="224" t="str">
        <f t="shared" si="0"/>
        <v> </v>
      </c>
      <c r="J14" s="225"/>
      <c r="K14" s="226"/>
      <c r="L14" s="218" t="str">
        <f t="shared" si="1"/>
        <v> </v>
      </c>
      <c r="M14" s="219"/>
      <c r="N14" s="219"/>
      <c r="O14" s="220"/>
      <c r="P14" s="265"/>
      <c r="Q14" s="223"/>
    </row>
    <row r="15" spans="2:17" ht="15">
      <c r="B15" s="224" t="s">
        <v>67</v>
      </c>
      <c r="C15" s="225"/>
      <c r="D15" s="225"/>
      <c r="E15" s="226"/>
      <c r="F15" s="313"/>
      <c r="G15" s="314"/>
      <c r="H15" s="315"/>
      <c r="I15" s="224" t="str">
        <f t="shared" si="0"/>
        <v> </v>
      </c>
      <c r="J15" s="225"/>
      <c r="K15" s="226"/>
      <c r="L15" s="218" t="str">
        <f t="shared" si="1"/>
        <v> </v>
      </c>
      <c r="M15" s="219"/>
      <c r="N15" s="219"/>
      <c r="O15" s="220"/>
      <c r="P15" s="265"/>
      <c r="Q15" s="223"/>
    </row>
    <row r="16" spans="2:17" ht="15">
      <c r="B16" s="224" t="s">
        <v>68</v>
      </c>
      <c r="C16" s="225"/>
      <c r="D16" s="225"/>
      <c r="E16" s="226"/>
      <c r="F16" s="313"/>
      <c r="G16" s="314"/>
      <c r="H16" s="315"/>
      <c r="I16" s="224" t="str">
        <f t="shared" si="0"/>
        <v> </v>
      </c>
      <c r="J16" s="225"/>
      <c r="K16" s="226"/>
      <c r="L16" s="218" t="str">
        <f t="shared" si="1"/>
        <v> </v>
      </c>
      <c r="M16" s="219"/>
      <c r="N16" s="219"/>
      <c r="O16" s="220"/>
      <c r="P16" s="265"/>
      <c r="Q16" s="223"/>
    </row>
    <row r="17" spans="2:17" ht="15">
      <c r="B17" s="224" t="s">
        <v>69</v>
      </c>
      <c r="C17" s="225"/>
      <c r="D17" s="225"/>
      <c r="E17" s="226"/>
      <c r="F17" s="313"/>
      <c r="G17" s="314"/>
      <c r="H17" s="315"/>
      <c r="I17" s="224" t="str">
        <f t="shared" si="0"/>
        <v> </v>
      </c>
      <c r="J17" s="225"/>
      <c r="K17" s="226"/>
      <c r="L17" s="218" t="str">
        <f t="shared" si="1"/>
        <v> </v>
      </c>
      <c r="M17" s="219"/>
      <c r="N17" s="219"/>
      <c r="O17" s="220"/>
      <c r="P17" s="265"/>
      <c r="Q17" s="223"/>
    </row>
    <row r="18" spans="2:17" ht="15">
      <c r="B18" s="224" t="s">
        <v>40</v>
      </c>
      <c r="C18" s="225"/>
      <c r="D18" s="225"/>
      <c r="E18" s="226"/>
      <c r="F18" s="313"/>
      <c r="G18" s="314"/>
      <c r="H18" s="315"/>
      <c r="I18" s="224" t="str">
        <f t="shared" si="0"/>
        <v> </v>
      </c>
      <c r="J18" s="225"/>
      <c r="K18" s="226"/>
      <c r="L18" s="218" t="str">
        <f t="shared" si="1"/>
        <v> </v>
      </c>
      <c r="M18" s="219"/>
      <c r="N18" s="219"/>
      <c r="O18" s="220"/>
      <c r="P18" s="265"/>
      <c r="Q18" s="223"/>
    </row>
    <row r="19" spans="2:17" ht="15">
      <c r="B19" s="224" t="s">
        <v>70</v>
      </c>
      <c r="C19" s="225"/>
      <c r="D19" s="225"/>
      <c r="E19" s="226"/>
      <c r="F19" s="313"/>
      <c r="G19" s="314"/>
      <c r="H19" s="315"/>
      <c r="I19" s="224" t="str">
        <f t="shared" si="0"/>
        <v> </v>
      </c>
      <c r="J19" s="225"/>
      <c r="K19" s="226"/>
      <c r="L19" s="218" t="str">
        <f t="shared" si="1"/>
        <v> </v>
      </c>
      <c r="M19" s="219"/>
      <c r="N19" s="219"/>
      <c r="O19" s="220"/>
      <c r="P19" s="265"/>
      <c r="Q19" s="223"/>
    </row>
    <row r="20" spans="2:11" ht="12.75">
      <c r="B20" s="224" t="s">
        <v>4</v>
      </c>
      <c r="C20" s="225"/>
      <c r="D20" s="225"/>
      <c r="E20" s="226"/>
      <c r="F20" s="316"/>
      <c r="G20" s="316"/>
      <c r="H20" s="317"/>
      <c r="I20" s="224" t="str">
        <f>IF(ISBLANK(F20)," ",RANK(F20,F$10:F$21))</f>
        <v> </v>
      </c>
      <c r="J20" s="225"/>
      <c r="K20" s="226"/>
    </row>
    <row r="21" spans="2:11" ht="12.75">
      <c r="B21" s="224" t="s">
        <v>4</v>
      </c>
      <c r="C21" s="225"/>
      <c r="D21" s="225"/>
      <c r="E21" s="226"/>
      <c r="F21" s="316"/>
      <c r="G21" s="316"/>
      <c r="H21" s="317"/>
      <c r="I21" s="224" t="str">
        <f>IF(ISBLANK(F21)," ",RANK(F21,F$10:F$21))</f>
        <v> </v>
      </c>
      <c r="J21" s="225"/>
      <c r="K21" s="226"/>
    </row>
    <row r="22" spans="2:11" ht="12.75">
      <c r="B22" s="37"/>
      <c r="C22" s="37"/>
      <c r="D22" s="37"/>
      <c r="E22" s="37"/>
      <c r="F22" s="37"/>
      <c r="G22" s="37"/>
      <c r="H22" s="37"/>
      <c r="I22" s="37"/>
      <c r="J22" s="37"/>
      <c r="K22" s="37"/>
    </row>
    <row r="23" spans="3:11" ht="15">
      <c r="C23" s="28"/>
      <c r="D23" s="27"/>
      <c r="E23" s="27"/>
      <c r="F23" s="79" t="s">
        <v>29</v>
      </c>
      <c r="G23" s="231"/>
      <c r="H23" s="204"/>
      <c r="I23" s="204"/>
      <c r="J23" s="204"/>
      <c r="K23" s="204"/>
    </row>
    <row r="24" spans="2:11" ht="12.75">
      <c r="B24" s="204"/>
      <c r="C24" s="204"/>
      <c r="D24" s="204"/>
      <c r="E24" s="204"/>
      <c r="F24" s="204"/>
      <c r="G24" s="204"/>
      <c r="H24" s="204"/>
      <c r="I24" s="204"/>
      <c r="J24" s="204"/>
      <c r="K24" s="204"/>
    </row>
    <row r="25" spans="4:14" ht="12.75">
      <c r="D25" s="20"/>
      <c r="N25" s="104"/>
    </row>
    <row r="26" spans="2:25" ht="15">
      <c r="B26" s="100" t="s">
        <v>174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</row>
    <row r="27" ht="12.75">
      <c r="D27" s="20"/>
    </row>
    <row r="28" spans="4:9" ht="18">
      <c r="D28" s="20"/>
      <c r="E28" s="41"/>
      <c r="F28" s="27"/>
      <c r="G28" s="229" t="s">
        <v>155</v>
      </c>
      <c r="H28" s="197"/>
      <c r="I28" s="197"/>
    </row>
    <row r="29" spans="4:11" ht="15.75">
      <c r="D29" s="20"/>
      <c r="F29" s="27">
        <v>1</v>
      </c>
      <c r="G29" s="210" t="e">
        <f>INDEX(B10:B21,MATCH(1,I10:I21,0))</f>
        <v>#N/A</v>
      </c>
      <c r="H29" s="319"/>
      <c r="I29" s="319"/>
      <c r="J29" s="319"/>
      <c r="K29" s="319"/>
    </row>
    <row r="30" spans="4:11" ht="15.75">
      <c r="D30" s="20"/>
      <c r="F30" s="20">
        <v>2</v>
      </c>
      <c r="G30" s="214" t="e">
        <f>INDEX(B10:B21,MATCH(2,I10:I21,0))</f>
        <v>#N/A</v>
      </c>
      <c r="H30" s="215"/>
      <c r="I30" s="215"/>
      <c r="J30" s="215"/>
      <c r="K30" s="215"/>
    </row>
    <row r="31" spans="4:11" ht="15.75">
      <c r="D31" s="20"/>
      <c r="F31" s="20">
        <v>3</v>
      </c>
      <c r="G31" s="216" t="e">
        <f>INDEX(B10:B21,MATCH(3,I10:I21,0))</f>
        <v>#N/A</v>
      </c>
      <c r="H31" s="217"/>
      <c r="I31" s="217"/>
      <c r="J31" s="217"/>
      <c r="K31" s="217"/>
    </row>
  </sheetData>
  <mergeCells count="59">
    <mergeCell ref="G29:K29"/>
    <mergeCell ref="G30:K30"/>
    <mergeCell ref="G31:K31"/>
    <mergeCell ref="I21:K21"/>
    <mergeCell ref="G28:I28"/>
    <mergeCell ref="B24:K24"/>
    <mergeCell ref="J1:L1"/>
    <mergeCell ref="C5:D5"/>
    <mergeCell ref="F10:H10"/>
    <mergeCell ref="I10:K10"/>
    <mergeCell ref="F9:H9"/>
    <mergeCell ref="I9:K9"/>
    <mergeCell ref="B9:E9"/>
    <mergeCell ref="B10:E10"/>
    <mergeCell ref="F11:H11"/>
    <mergeCell ref="I11:K11"/>
    <mergeCell ref="F12:H12"/>
    <mergeCell ref="I12:K12"/>
    <mergeCell ref="F13:H13"/>
    <mergeCell ref="I13:K13"/>
    <mergeCell ref="F14:H14"/>
    <mergeCell ref="I14:K14"/>
    <mergeCell ref="F15:H15"/>
    <mergeCell ref="I15:K15"/>
    <mergeCell ref="F16:H16"/>
    <mergeCell ref="I16:K16"/>
    <mergeCell ref="F17:H17"/>
    <mergeCell ref="I17:K17"/>
    <mergeCell ref="F18:H18"/>
    <mergeCell ref="I18:K18"/>
    <mergeCell ref="B19:E19"/>
    <mergeCell ref="F19:H19"/>
    <mergeCell ref="I19:K19"/>
    <mergeCell ref="G23:K23"/>
    <mergeCell ref="B20:E20"/>
    <mergeCell ref="F20:H20"/>
    <mergeCell ref="I20:K20"/>
    <mergeCell ref="B21:E21"/>
    <mergeCell ref="F21:H21"/>
    <mergeCell ref="B12:E12"/>
    <mergeCell ref="B11:E11"/>
    <mergeCell ref="B14:E14"/>
    <mergeCell ref="B13:E13"/>
    <mergeCell ref="B16:E16"/>
    <mergeCell ref="B15:E15"/>
    <mergeCell ref="B18:E18"/>
    <mergeCell ref="B17:E17"/>
    <mergeCell ref="M5:O5"/>
    <mergeCell ref="L9:Q9"/>
    <mergeCell ref="L10:Q10"/>
    <mergeCell ref="L11:Q11"/>
    <mergeCell ref="L12:Q12"/>
    <mergeCell ref="L13:Q13"/>
    <mergeCell ref="L14:Q14"/>
    <mergeCell ref="L15:Q15"/>
    <mergeCell ref="L16:Q16"/>
    <mergeCell ref="L17:Q17"/>
    <mergeCell ref="L18:Q18"/>
    <mergeCell ref="L19:Q19"/>
  </mergeCells>
  <conditionalFormatting sqref="G29">
    <cfRule type="expression" priority="1" dxfId="0" stopIfTrue="1">
      <formula>ERROR.TYPE($G$29)=7</formula>
    </cfRule>
  </conditionalFormatting>
  <conditionalFormatting sqref="G30">
    <cfRule type="expression" priority="2" dxfId="0" stopIfTrue="1">
      <formula>ERROR.TYPE($G$30)=7</formula>
    </cfRule>
  </conditionalFormatting>
  <conditionalFormatting sqref="G31">
    <cfRule type="expression" priority="3" dxfId="0" stopIfTrue="1">
      <formula>ERROR.TYPE($G$31)=7</formula>
    </cfRule>
  </conditionalFormatting>
  <conditionalFormatting sqref="I10:K21">
    <cfRule type="cellIs" priority="4" dxfId="4" operator="equal" stopIfTrue="1">
      <formula>2</formula>
    </cfRule>
    <cfRule type="cellIs" priority="5" dxfId="5" operator="equal" stopIfTrue="1">
      <formula>3</formula>
    </cfRule>
    <cfRule type="cellIs" priority="6" dxfId="6" operator="equal" stopIfTrue="1">
      <formula>1</formula>
    </cfRule>
  </conditionalFormatting>
  <conditionalFormatting sqref="L10:O19">
    <cfRule type="expression" priority="7" dxfId="6" stopIfTrue="1">
      <formula>I10=1</formula>
    </cfRule>
    <cfRule type="expression" priority="8" dxfId="4" stopIfTrue="1">
      <formula>I10=2</formula>
    </cfRule>
    <cfRule type="expression" priority="9" dxfId="5" stopIfTrue="1">
      <formula>I10=3</formula>
    </cfRule>
  </conditionalFormatting>
  <printOptions horizontalCentered="1"/>
  <pageMargins left="0.25" right="0.25" top="1" bottom="1" header="0.5" footer="0.5"/>
  <pageSetup horizontalDpi="300" verticalDpi="300" orientation="landscape" paperSize="5" r:id="rId3"/>
  <legacyDrawing r:id="rId2"/>
  <oleObjects>
    <oleObject progId="MS_ClipArt_Gallery" shapeId="20351975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B1:Z46"/>
  <sheetViews>
    <sheetView zoomScale="50" zoomScaleNormal="50" workbookViewId="0" topLeftCell="A1">
      <selection activeCell="F53" sqref="F53"/>
    </sheetView>
  </sheetViews>
  <sheetFormatPr defaultColWidth="9.140625" defaultRowHeight="12.75"/>
  <cols>
    <col min="2" max="2" width="10.28125" style="0" customWidth="1"/>
  </cols>
  <sheetData>
    <row r="1" spans="3:26" ht="15.75">
      <c r="C1" s="43"/>
      <c r="D1" s="44"/>
      <c r="F1" s="56"/>
      <c r="G1" s="1"/>
      <c r="H1" s="72" t="s">
        <v>20</v>
      </c>
      <c r="I1" s="294"/>
      <c r="J1" s="295"/>
      <c r="K1" s="295"/>
      <c r="L1" s="295"/>
      <c r="M1" s="295"/>
      <c r="N1" s="44"/>
      <c r="P1" s="44"/>
      <c r="R1" s="44"/>
      <c r="T1" s="44"/>
      <c r="V1" s="44"/>
      <c r="X1" s="44"/>
      <c r="Z1" s="44"/>
    </row>
    <row r="2" spans="3:26" ht="12.75">
      <c r="C2" s="43"/>
      <c r="D2" s="44"/>
      <c r="E2" s="11"/>
      <c r="F2" s="56"/>
      <c r="G2" s="1"/>
      <c r="H2" s="56"/>
      <c r="I2" s="2"/>
      <c r="J2" s="44"/>
      <c r="L2" s="44"/>
      <c r="M2" s="44"/>
      <c r="N2" s="44"/>
      <c r="P2" s="44"/>
      <c r="R2" s="44"/>
      <c r="T2" s="44"/>
      <c r="V2" s="44"/>
      <c r="X2" s="44"/>
      <c r="Z2" s="44"/>
    </row>
    <row r="3" spans="3:26" ht="18">
      <c r="C3" s="44"/>
      <c r="D3" s="44"/>
      <c r="F3" s="44"/>
      <c r="G3" s="73" t="s">
        <v>152</v>
      </c>
      <c r="H3" s="44"/>
      <c r="J3" s="44"/>
      <c r="L3" s="44"/>
      <c r="M3" s="44"/>
      <c r="N3" s="44"/>
      <c r="P3" s="44"/>
      <c r="R3" s="44"/>
      <c r="T3" s="44"/>
      <c r="V3" s="44"/>
      <c r="X3" s="44"/>
      <c r="Z3" s="44"/>
    </row>
    <row r="4" spans="3:26" ht="15.75">
      <c r="C4" s="44"/>
      <c r="D4" s="57"/>
      <c r="F4" s="44"/>
      <c r="H4" s="44"/>
      <c r="J4" s="44"/>
      <c r="L4" s="44"/>
      <c r="M4" s="44"/>
      <c r="N4" s="44"/>
      <c r="P4" s="44"/>
      <c r="R4" s="44"/>
      <c r="T4" s="44"/>
      <c r="V4" s="44"/>
      <c r="X4" s="44"/>
      <c r="Z4" s="44"/>
    </row>
    <row r="5" spans="2:26" ht="15">
      <c r="B5" s="74" t="s">
        <v>0</v>
      </c>
      <c r="C5" s="42"/>
      <c r="D5" s="58"/>
      <c r="F5" s="44"/>
      <c r="H5" s="44"/>
      <c r="J5" s="44"/>
      <c r="L5" s="44"/>
      <c r="M5" s="44"/>
      <c r="N5" s="44"/>
      <c r="P5" s="44"/>
      <c r="R5" s="44"/>
      <c r="T5" s="44"/>
      <c r="V5" s="44"/>
      <c r="X5" s="44"/>
      <c r="Z5" s="44"/>
    </row>
    <row r="6" spans="2:26" ht="12.75">
      <c r="B6" s="1"/>
      <c r="C6" s="44"/>
      <c r="D6" s="44"/>
      <c r="F6" s="44"/>
      <c r="H6" s="44"/>
      <c r="J6" s="44"/>
      <c r="L6" s="44"/>
      <c r="M6" s="44"/>
      <c r="N6" s="44"/>
      <c r="P6" s="44"/>
      <c r="R6" s="44"/>
      <c r="T6" s="44"/>
      <c r="V6" s="44"/>
      <c r="X6" s="44"/>
      <c r="Z6" s="44"/>
    </row>
    <row r="7" spans="2:26" ht="12.75">
      <c r="B7" s="3"/>
      <c r="C7" s="45"/>
      <c r="D7" s="45"/>
      <c r="E7" s="3"/>
      <c r="F7" s="45"/>
      <c r="G7" s="3"/>
      <c r="H7" s="45"/>
      <c r="I7" s="3"/>
      <c r="J7" s="45"/>
      <c r="K7" s="3"/>
      <c r="L7" s="45"/>
      <c r="M7" s="45"/>
      <c r="N7" s="45"/>
      <c r="O7" s="3"/>
      <c r="P7" s="45"/>
      <c r="Q7" s="3"/>
      <c r="R7" s="45"/>
      <c r="S7" s="3"/>
      <c r="T7" s="45"/>
      <c r="U7" s="3"/>
      <c r="V7" s="45"/>
      <c r="W7" s="3"/>
      <c r="X7" s="45"/>
      <c r="Y7" s="3"/>
      <c r="Z7" s="45"/>
    </row>
    <row r="8" spans="2:26" ht="12.75">
      <c r="B8" s="291"/>
      <c r="C8" s="284" t="s">
        <v>1</v>
      </c>
      <c r="D8" s="285"/>
      <c r="E8" s="285"/>
      <c r="F8" s="286"/>
      <c r="G8" s="267" t="s">
        <v>114</v>
      </c>
      <c r="H8" s="296"/>
      <c r="I8" s="296"/>
      <c r="J8" s="297"/>
      <c r="K8" s="267" t="s">
        <v>107</v>
      </c>
      <c r="L8" s="268"/>
      <c r="M8" s="268"/>
      <c r="N8" s="269"/>
      <c r="O8" s="267" t="s">
        <v>115</v>
      </c>
      <c r="P8" s="268"/>
      <c r="Q8" s="268"/>
      <c r="R8" s="269"/>
      <c r="S8" s="267" t="s">
        <v>112</v>
      </c>
      <c r="T8" s="268"/>
      <c r="U8" s="268"/>
      <c r="V8" s="269"/>
      <c r="W8" s="267" t="s">
        <v>116</v>
      </c>
      <c r="X8" s="268"/>
      <c r="Y8" s="268"/>
      <c r="Z8" s="269"/>
    </row>
    <row r="9" spans="2:26" ht="12.75">
      <c r="B9" s="292"/>
      <c r="C9" s="287"/>
      <c r="D9" s="287"/>
      <c r="E9" s="287"/>
      <c r="F9" s="288"/>
      <c r="G9" s="298"/>
      <c r="H9" s="299"/>
      <c r="I9" s="299"/>
      <c r="J9" s="300"/>
      <c r="K9" s="270"/>
      <c r="L9" s="271"/>
      <c r="M9" s="271"/>
      <c r="N9" s="272"/>
      <c r="O9" s="270"/>
      <c r="P9" s="271"/>
      <c r="Q9" s="271"/>
      <c r="R9" s="272"/>
      <c r="S9" s="270"/>
      <c r="T9" s="271"/>
      <c r="U9" s="271"/>
      <c r="V9" s="272"/>
      <c r="W9" s="270"/>
      <c r="X9" s="271"/>
      <c r="Y9" s="271"/>
      <c r="Z9" s="272"/>
    </row>
    <row r="10" spans="2:26" ht="12.75">
      <c r="B10" s="293"/>
      <c r="C10" s="289"/>
      <c r="D10" s="289"/>
      <c r="E10" s="289"/>
      <c r="F10" s="290"/>
      <c r="G10" s="301"/>
      <c r="H10" s="302"/>
      <c r="I10" s="302"/>
      <c r="J10" s="303"/>
      <c r="K10" s="273"/>
      <c r="L10" s="274"/>
      <c r="M10" s="274"/>
      <c r="N10" s="275"/>
      <c r="O10" s="273"/>
      <c r="P10" s="274"/>
      <c r="Q10" s="274"/>
      <c r="R10" s="275"/>
      <c r="S10" s="273"/>
      <c r="T10" s="274"/>
      <c r="U10" s="274"/>
      <c r="V10" s="275"/>
      <c r="W10" s="273"/>
      <c r="X10" s="274"/>
      <c r="Y10" s="274"/>
      <c r="Z10" s="275"/>
    </row>
    <row r="11" spans="2:26" ht="12.75">
      <c r="B11" s="8" t="s">
        <v>5</v>
      </c>
      <c r="C11" s="276" t="s">
        <v>2</v>
      </c>
      <c r="D11" s="277"/>
      <c r="E11" s="276" t="s">
        <v>3</v>
      </c>
      <c r="F11" s="277"/>
      <c r="G11" s="276" t="s">
        <v>2</v>
      </c>
      <c r="H11" s="277"/>
      <c r="I11" s="276" t="s">
        <v>3</v>
      </c>
      <c r="J11" s="277"/>
      <c r="K11" s="276" t="s">
        <v>2</v>
      </c>
      <c r="L11" s="277"/>
      <c r="M11" s="276" t="s">
        <v>3</v>
      </c>
      <c r="N11" s="277"/>
      <c r="O11" s="276" t="s">
        <v>2</v>
      </c>
      <c r="P11" s="277"/>
      <c r="Q11" s="276" t="s">
        <v>3</v>
      </c>
      <c r="R11" s="277"/>
      <c r="S11" s="276" t="s">
        <v>2</v>
      </c>
      <c r="T11" s="277"/>
      <c r="U11" s="276" t="s">
        <v>3</v>
      </c>
      <c r="V11" s="277"/>
      <c r="W11" s="276" t="s">
        <v>2</v>
      </c>
      <c r="X11" s="277"/>
      <c r="Y11" s="276" t="s">
        <v>3</v>
      </c>
      <c r="Z11" s="277"/>
    </row>
    <row r="12" spans="2:26" ht="12.75">
      <c r="B12" s="10"/>
      <c r="C12" s="46" t="s">
        <v>6</v>
      </c>
      <c r="D12" s="46" t="s">
        <v>7</v>
      </c>
      <c r="E12" s="15" t="s">
        <v>6</v>
      </c>
      <c r="F12" s="51" t="s">
        <v>7</v>
      </c>
      <c r="G12" s="15" t="s">
        <v>6</v>
      </c>
      <c r="H12" s="51" t="s">
        <v>7</v>
      </c>
      <c r="I12" s="16" t="s">
        <v>6</v>
      </c>
      <c r="J12" s="51" t="s">
        <v>7</v>
      </c>
      <c r="K12" s="15" t="s">
        <v>6</v>
      </c>
      <c r="L12" s="51" t="s">
        <v>7</v>
      </c>
      <c r="M12" s="53" t="s">
        <v>6</v>
      </c>
      <c r="N12" s="51" t="s">
        <v>7</v>
      </c>
      <c r="O12" s="15" t="s">
        <v>6</v>
      </c>
      <c r="P12" s="51" t="s">
        <v>7</v>
      </c>
      <c r="Q12" s="16" t="s">
        <v>6</v>
      </c>
      <c r="R12" s="51" t="s">
        <v>7</v>
      </c>
      <c r="S12" s="14" t="s">
        <v>6</v>
      </c>
      <c r="T12" s="51" t="s">
        <v>7</v>
      </c>
      <c r="U12" s="15" t="s">
        <v>6</v>
      </c>
      <c r="V12" s="51" t="s">
        <v>7</v>
      </c>
      <c r="W12" s="14" t="s">
        <v>6</v>
      </c>
      <c r="X12" s="46" t="s">
        <v>7</v>
      </c>
      <c r="Y12" s="14" t="s">
        <v>6</v>
      </c>
      <c r="Z12" s="51" t="s">
        <v>7</v>
      </c>
    </row>
    <row r="13" spans="2:26" ht="12.75">
      <c r="B13" s="8" t="s">
        <v>19</v>
      </c>
      <c r="C13" s="47"/>
      <c r="D13" s="47"/>
      <c r="E13" s="5"/>
      <c r="F13" s="52"/>
      <c r="G13" s="6"/>
      <c r="H13" s="52"/>
      <c r="I13" s="6"/>
      <c r="J13" s="52"/>
      <c r="K13" s="6"/>
      <c r="L13" s="52"/>
      <c r="M13" s="52"/>
      <c r="N13" s="50"/>
      <c r="O13" s="6"/>
      <c r="P13" s="52"/>
      <c r="Q13" s="6"/>
      <c r="R13" s="52"/>
      <c r="S13" s="10"/>
      <c r="T13" s="52"/>
      <c r="U13" s="6"/>
      <c r="V13" s="52"/>
      <c r="W13" s="8"/>
      <c r="X13" s="47"/>
      <c r="Y13" s="8"/>
      <c r="Z13" s="52"/>
    </row>
    <row r="14" spans="2:26" ht="12.75">
      <c r="B14" s="9" t="s">
        <v>8</v>
      </c>
      <c r="C14" s="48"/>
      <c r="D14" s="83" t="e">
        <f>C14/(C24+E24)</f>
        <v>#DIV/0!</v>
      </c>
      <c r="E14" s="18"/>
      <c r="F14" s="83" t="e">
        <f>E14/(C24+E24)</f>
        <v>#DIV/0!</v>
      </c>
      <c r="G14" s="48"/>
      <c r="H14" s="83" t="e">
        <f>G14/(G24+I24)</f>
        <v>#DIV/0!</v>
      </c>
      <c r="I14" s="18"/>
      <c r="J14" s="83" t="e">
        <f>I14/(G24+I24)</f>
        <v>#DIV/0!</v>
      </c>
      <c r="K14" s="19"/>
      <c r="L14" s="83" t="e">
        <f>$K14/($K$24+$M$24)</f>
        <v>#DIV/0!</v>
      </c>
      <c r="M14" s="54"/>
      <c r="N14" s="83" t="e">
        <f>M14/($K$24+$M$24)</f>
        <v>#DIV/0!</v>
      </c>
      <c r="O14" s="19"/>
      <c r="P14" s="83" t="e">
        <f aca="true" t="shared" si="0" ref="P14:P23">O14/($O$24+$Q$24)</f>
        <v>#DIV/0!</v>
      </c>
      <c r="Q14" s="54"/>
      <c r="R14" s="83" t="e">
        <f aca="true" t="shared" si="1" ref="R14:R23">Q14/($O$24+$Q$24)</f>
        <v>#DIV/0!</v>
      </c>
      <c r="S14" s="18"/>
      <c r="T14" s="83" t="e">
        <f aca="true" t="shared" si="2" ref="T14:T23">S14/($S$24+$U$24)</f>
        <v>#DIV/0!</v>
      </c>
      <c r="U14" s="19"/>
      <c r="V14" s="83" t="e">
        <f aca="true" t="shared" si="3" ref="V14:V23">U14/($S$24+$U$24)</f>
        <v>#DIV/0!</v>
      </c>
      <c r="W14" s="18"/>
      <c r="X14" s="83" t="e">
        <f aca="true" t="shared" si="4" ref="X14:X23">W14/($W$24+$Y$24)</f>
        <v>#DIV/0!</v>
      </c>
      <c r="Y14" s="19"/>
      <c r="Z14" s="83" t="e">
        <f aca="true" t="shared" si="5" ref="Z14:Z23">Y14/($W$24+$Y$24)</f>
        <v>#DIV/0!</v>
      </c>
    </row>
    <row r="15" spans="2:26" ht="12.75">
      <c r="B15" s="12" t="s">
        <v>10</v>
      </c>
      <c r="C15" s="48"/>
      <c r="D15" s="83" t="e">
        <f>C15/(C24+E24)</f>
        <v>#DIV/0!</v>
      </c>
      <c r="E15" s="18"/>
      <c r="F15" s="83" t="e">
        <f>E15/(C24+E24)</f>
        <v>#DIV/0!</v>
      </c>
      <c r="G15" s="48"/>
      <c r="H15" s="83" t="e">
        <f>G15/(G24+I24)</f>
        <v>#DIV/0!</v>
      </c>
      <c r="I15" s="18"/>
      <c r="J15" s="83" t="e">
        <f>I15/(G24+I24)</f>
        <v>#DIV/0!</v>
      </c>
      <c r="K15" s="19"/>
      <c r="L15" s="83" t="e">
        <f aca="true" t="shared" si="6" ref="L15:L23">K15/($K$24+$M$24)</f>
        <v>#DIV/0!</v>
      </c>
      <c r="M15" s="54"/>
      <c r="N15" s="83" t="e">
        <f>M15/($M$24+K$24)</f>
        <v>#DIV/0!</v>
      </c>
      <c r="O15" s="19"/>
      <c r="P15" s="83" t="e">
        <f t="shared" si="0"/>
        <v>#DIV/0!</v>
      </c>
      <c r="Q15" s="54"/>
      <c r="R15" s="83" t="e">
        <f t="shared" si="1"/>
        <v>#DIV/0!</v>
      </c>
      <c r="S15" s="18"/>
      <c r="T15" s="83" t="e">
        <f t="shared" si="2"/>
        <v>#DIV/0!</v>
      </c>
      <c r="U15" s="19"/>
      <c r="V15" s="83" t="e">
        <f t="shared" si="3"/>
        <v>#DIV/0!</v>
      </c>
      <c r="W15" s="18"/>
      <c r="X15" s="83" t="e">
        <f t="shared" si="4"/>
        <v>#DIV/0!</v>
      </c>
      <c r="Y15" s="19"/>
      <c r="Z15" s="83" t="e">
        <f t="shared" si="5"/>
        <v>#DIV/0!</v>
      </c>
    </row>
    <row r="16" spans="2:26" ht="12.75">
      <c r="B16" s="12" t="s">
        <v>11</v>
      </c>
      <c r="C16" s="48"/>
      <c r="D16" s="83" t="e">
        <f>C16/(C24+E24)</f>
        <v>#DIV/0!</v>
      </c>
      <c r="E16" s="18"/>
      <c r="F16" s="83" t="e">
        <f>E16/(C24+E24)</f>
        <v>#DIV/0!</v>
      </c>
      <c r="G16" s="48"/>
      <c r="H16" s="83" t="e">
        <f>G16/(G24+I24)</f>
        <v>#DIV/0!</v>
      </c>
      <c r="I16" s="18"/>
      <c r="J16" s="83" t="e">
        <f>I16/(G24+I24)</f>
        <v>#DIV/0!</v>
      </c>
      <c r="K16" s="19"/>
      <c r="L16" s="83" t="e">
        <f t="shared" si="6"/>
        <v>#DIV/0!</v>
      </c>
      <c r="M16" s="54"/>
      <c r="N16" s="83" t="e">
        <f>M16/($M$24+$K$24)</f>
        <v>#DIV/0!</v>
      </c>
      <c r="O16" s="19"/>
      <c r="P16" s="83" t="e">
        <f t="shared" si="0"/>
        <v>#DIV/0!</v>
      </c>
      <c r="Q16" s="54"/>
      <c r="R16" s="83" t="e">
        <f t="shared" si="1"/>
        <v>#DIV/0!</v>
      </c>
      <c r="S16" s="18"/>
      <c r="T16" s="83" t="e">
        <f t="shared" si="2"/>
        <v>#DIV/0!</v>
      </c>
      <c r="U16" s="19"/>
      <c r="V16" s="83" t="e">
        <f t="shared" si="3"/>
        <v>#DIV/0!</v>
      </c>
      <c r="W16" s="18"/>
      <c r="X16" s="83" t="e">
        <f t="shared" si="4"/>
        <v>#DIV/0!</v>
      </c>
      <c r="Y16" s="19"/>
      <c r="Z16" s="83" t="e">
        <f t="shared" si="5"/>
        <v>#DIV/0!</v>
      </c>
    </row>
    <row r="17" spans="2:26" ht="12.75">
      <c r="B17" s="9" t="s">
        <v>9</v>
      </c>
      <c r="C17" s="48"/>
      <c r="D17" s="83" t="e">
        <f>C17/(C24+E24)</f>
        <v>#DIV/0!</v>
      </c>
      <c r="E17" s="18"/>
      <c r="F17" s="83" t="e">
        <f>E17/(C24+E24)</f>
        <v>#DIV/0!</v>
      </c>
      <c r="G17" s="48"/>
      <c r="H17" s="83" t="e">
        <f>G17/(G24+I24)</f>
        <v>#DIV/0!</v>
      </c>
      <c r="I17" s="18"/>
      <c r="J17" s="83" t="e">
        <f>I17/(G24+I24)</f>
        <v>#DIV/0!</v>
      </c>
      <c r="K17" s="19"/>
      <c r="L17" s="83" t="e">
        <f t="shared" si="6"/>
        <v>#DIV/0!</v>
      </c>
      <c r="M17" s="54"/>
      <c r="N17" s="83" t="e">
        <f aca="true" t="shared" si="7" ref="N17:N23">M17/($K$24+$M$24)</f>
        <v>#DIV/0!</v>
      </c>
      <c r="O17" s="19"/>
      <c r="P17" s="83" t="e">
        <f t="shared" si="0"/>
        <v>#DIV/0!</v>
      </c>
      <c r="Q17" s="54"/>
      <c r="R17" s="83" t="e">
        <f t="shared" si="1"/>
        <v>#DIV/0!</v>
      </c>
      <c r="S17" s="18"/>
      <c r="T17" s="83" t="e">
        <f t="shared" si="2"/>
        <v>#DIV/0!</v>
      </c>
      <c r="U17" s="19"/>
      <c r="V17" s="83" t="e">
        <f t="shared" si="3"/>
        <v>#DIV/0!</v>
      </c>
      <c r="W17" s="18"/>
      <c r="X17" s="83" t="e">
        <f t="shared" si="4"/>
        <v>#DIV/0!</v>
      </c>
      <c r="Y17" s="19"/>
      <c r="Z17" s="83" t="e">
        <f t="shared" si="5"/>
        <v>#DIV/0!</v>
      </c>
    </row>
    <row r="18" spans="2:26" ht="12.75">
      <c r="B18" s="9" t="s">
        <v>12</v>
      </c>
      <c r="C18" s="48"/>
      <c r="D18" s="83" t="e">
        <f>C18/(C24+E24)</f>
        <v>#DIV/0!</v>
      </c>
      <c r="E18" s="18"/>
      <c r="F18" s="83" t="e">
        <f>E18/(C24+E24)</f>
        <v>#DIV/0!</v>
      </c>
      <c r="G18" s="48"/>
      <c r="H18" s="83" t="e">
        <f>G18/(G24+I24)</f>
        <v>#DIV/0!</v>
      </c>
      <c r="I18" s="18"/>
      <c r="J18" s="83" t="e">
        <f>I18/(G24+I24)</f>
        <v>#DIV/0!</v>
      </c>
      <c r="K18" s="19"/>
      <c r="L18" s="83" t="e">
        <f t="shared" si="6"/>
        <v>#DIV/0!</v>
      </c>
      <c r="M18" s="54"/>
      <c r="N18" s="83" t="e">
        <f t="shared" si="7"/>
        <v>#DIV/0!</v>
      </c>
      <c r="O18" s="19"/>
      <c r="P18" s="83" t="e">
        <f t="shared" si="0"/>
        <v>#DIV/0!</v>
      </c>
      <c r="Q18" s="54"/>
      <c r="R18" s="83" t="e">
        <f t="shared" si="1"/>
        <v>#DIV/0!</v>
      </c>
      <c r="S18" s="18"/>
      <c r="T18" s="83" t="e">
        <f t="shared" si="2"/>
        <v>#DIV/0!</v>
      </c>
      <c r="U18" s="19"/>
      <c r="V18" s="83" t="e">
        <f t="shared" si="3"/>
        <v>#DIV/0!</v>
      </c>
      <c r="W18" s="18"/>
      <c r="X18" s="83" t="e">
        <f t="shared" si="4"/>
        <v>#DIV/0!</v>
      </c>
      <c r="Y18" s="19"/>
      <c r="Z18" s="83" t="e">
        <f t="shared" si="5"/>
        <v>#DIV/0!</v>
      </c>
    </row>
    <row r="19" spans="2:26" ht="12.75">
      <c r="B19" s="9" t="s">
        <v>13</v>
      </c>
      <c r="C19" s="48"/>
      <c r="D19" s="83" t="e">
        <f>C19/(C24+E24)</f>
        <v>#DIV/0!</v>
      </c>
      <c r="E19" s="18"/>
      <c r="F19" s="83" t="e">
        <f>E19/(C24+E24)</f>
        <v>#DIV/0!</v>
      </c>
      <c r="G19" s="48"/>
      <c r="H19" s="83" t="e">
        <f>G19/(G24+I24)</f>
        <v>#DIV/0!</v>
      </c>
      <c r="I19" s="18"/>
      <c r="J19" s="83" t="e">
        <f>I19/(G24+I24)</f>
        <v>#DIV/0!</v>
      </c>
      <c r="K19" s="19"/>
      <c r="L19" s="83" t="e">
        <f t="shared" si="6"/>
        <v>#DIV/0!</v>
      </c>
      <c r="M19" s="54"/>
      <c r="N19" s="83" t="e">
        <f t="shared" si="7"/>
        <v>#DIV/0!</v>
      </c>
      <c r="O19" s="19"/>
      <c r="P19" s="83" t="e">
        <f t="shared" si="0"/>
        <v>#DIV/0!</v>
      </c>
      <c r="Q19" s="54"/>
      <c r="R19" s="83" t="e">
        <f t="shared" si="1"/>
        <v>#DIV/0!</v>
      </c>
      <c r="S19" s="18"/>
      <c r="T19" s="83" t="e">
        <f t="shared" si="2"/>
        <v>#DIV/0!</v>
      </c>
      <c r="U19" s="19"/>
      <c r="V19" s="83" t="e">
        <f t="shared" si="3"/>
        <v>#DIV/0!</v>
      </c>
      <c r="W19" s="18"/>
      <c r="X19" s="83" t="e">
        <f t="shared" si="4"/>
        <v>#DIV/0!</v>
      </c>
      <c r="Y19" s="19"/>
      <c r="Z19" s="83" t="e">
        <f t="shared" si="5"/>
        <v>#DIV/0!</v>
      </c>
    </row>
    <row r="20" spans="2:26" ht="12.75">
      <c r="B20" s="9" t="s">
        <v>14</v>
      </c>
      <c r="C20" s="48"/>
      <c r="D20" s="83" t="e">
        <f>C20/(C24+E24)</f>
        <v>#DIV/0!</v>
      </c>
      <c r="E20" s="18"/>
      <c r="F20" s="83" t="e">
        <f>E20/(C24+E24)</f>
        <v>#DIV/0!</v>
      </c>
      <c r="G20" s="48"/>
      <c r="H20" s="83" t="e">
        <f>G20/(G24+I24)</f>
        <v>#DIV/0!</v>
      </c>
      <c r="I20" s="18"/>
      <c r="J20" s="83" t="e">
        <f>I20/(G24+I24)</f>
        <v>#DIV/0!</v>
      </c>
      <c r="K20" s="19"/>
      <c r="L20" s="83" t="e">
        <f t="shared" si="6"/>
        <v>#DIV/0!</v>
      </c>
      <c r="M20" s="54"/>
      <c r="N20" s="83" t="e">
        <f t="shared" si="7"/>
        <v>#DIV/0!</v>
      </c>
      <c r="O20" s="19"/>
      <c r="P20" s="83" t="e">
        <f t="shared" si="0"/>
        <v>#DIV/0!</v>
      </c>
      <c r="Q20" s="54"/>
      <c r="R20" s="83" t="e">
        <f t="shared" si="1"/>
        <v>#DIV/0!</v>
      </c>
      <c r="S20" s="18"/>
      <c r="T20" s="83" t="e">
        <f t="shared" si="2"/>
        <v>#DIV/0!</v>
      </c>
      <c r="U20" s="19"/>
      <c r="V20" s="83" t="e">
        <f t="shared" si="3"/>
        <v>#DIV/0!</v>
      </c>
      <c r="W20" s="18"/>
      <c r="X20" s="83" t="e">
        <f t="shared" si="4"/>
        <v>#DIV/0!</v>
      </c>
      <c r="Y20" s="19"/>
      <c r="Z20" s="83" t="e">
        <f t="shared" si="5"/>
        <v>#DIV/0!</v>
      </c>
    </row>
    <row r="21" spans="2:26" ht="12.75">
      <c r="B21" s="9" t="s">
        <v>15</v>
      </c>
      <c r="C21" s="48"/>
      <c r="D21" s="83" t="e">
        <f>C21/(C24+E24)</f>
        <v>#DIV/0!</v>
      </c>
      <c r="E21" s="18"/>
      <c r="F21" s="83" t="e">
        <f>E21/(C24+E24)</f>
        <v>#DIV/0!</v>
      </c>
      <c r="G21" s="48"/>
      <c r="H21" s="83" t="e">
        <f>G21/(G24+I24)</f>
        <v>#DIV/0!</v>
      </c>
      <c r="I21" s="18"/>
      <c r="J21" s="83" t="e">
        <f>I21/(G24+I24)</f>
        <v>#DIV/0!</v>
      </c>
      <c r="K21" s="19"/>
      <c r="L21" s="83" t="e">
        <f t="shared" si="6"/>
        <v>#DIV/0!</v>
      </c>
      <c r="M21" s="54"/>
      <c r="N21" s="83" t="e">
        <f t="shared" si="7"/>
        <v>#DIV/0!</v>
      </c>
      <c r="O21" s="19"/>
      <c r="P21" s="83" t="e">
        <f t="shared" si="0"/>
        <v>#DIV/0!</v>
      </c>
      <c r="Q21" s="54"/>
      <c r="R21" s="83" t="e">
        <f t="shared" si="1"/>
        <v>#DIV/0!</v>
      </c>
      <c r="S21" s="18"/>
      <c r="T21" s="83" t="e">
        <f t="shared" si="2"/>
        <v>#DIV/0!</v>
      </c>
      <c r="U21" s="19"/>
      <c r="V21" s="83" t="e">
        <f t="shared" si="3"/>
        <v>#DIV/0!</v>
      </c>
      <c r="W21" s="18"/>
      <c r="X21" s="83" t="e">
        <f t="shared" si="4"/>
        <v>#DIV/0!</v>
      </c>
      <c r="Y21" s="19"/>
      <c r="Z21" s="83" t="e">
        <f t="shared" si="5"/>
        <v>#DIV/0!</v>
      </c>
    </row>
    <row r="22" spans="2:26" ht="12.75">
      <c r="B22" s="9" t="s">
        <v>16</v>
      </c>
      <c r="C22" s="48"/>
      <c r="D22" s="83" t="e">
        <f>C22/(C24+E24)</f>
        <v>#DIV/0!</v>
      </c>
      <c r="E22" s="18"/>
      <c r="F22" s="83" t="e">
        <f>E22/(C24+E24)</f>
        <v>#DIV/0!</v>
      </c>
      <c r="G22" s="48"/>
      <c r="H22" s="83" t="e">
        <f>G22/(G24+I24)</f>
        <v>#DIV/0!</v>
      </c>
      <c r="I22" s="18"/>
      <c r="J22" s="83" t="e">
        <f>I22/(G24+I24)</f>
        <v>#DIV/0!</v>
      </c>
      <c r="K22" s="19"/>
      <c r="L22" s="83" t="e">
        <f t="shared" si="6"/>
        <v>#DIV/0!</v>
      </c>
      <c r="M22" s="54"/>
      <c r="N22" s="83" t="e">
        <f t="shared" si="7"/>
        <v>#DIV/0!</v>
      </c>
      <c r="O22" s="19"/>
      <c r="P22" s="83" t="e">
        <f t="shared" si="0"/>
        <v>#DIV/0!</v>
      </c>
      <c r="Q22" s="54"/>
      <c r="R22" s="83" t="e">
        <f t="shared" si="1"/>
        <v>#DIV/0!</v>
      </c>
      <c r="S22" s="18"/>
      <c r="T22" s="83" t="e">
        <f t="shared" si="2"/>
        <v>#DIV/0!</v>
      </c>
      <c r="U22" s="19"/>
      <c r="V22" s="83" t="e">
        <f t="shared" si="3"/>
        <v>#DIV/0!</v>
      </c>
      <c r="W22" s="18"/>
      <c r="X22" s="83" t="e">
        <f t="shared" si="4"/>
        <v>#DIV/0!</v>
      </c>
      <c r="Y22" s="19"/>
      <c r="Z22" s="83" t="e">
        <f t="shared" si="5"/>
        <v>#DIV/0!</v>
      </c>
    </row>
    <row r="23" spans="2:26" ht="12.75">
      <c r="B23" s="9" t="s">
        <v>17</v>
      </c>
      <c r="C23" s="48"/>
      <c r="D23" s="83" t="e">
        <f>C23/(C24+E24)</f>
        <v>#DIV/0!</v>
      </c>
      <c r="E23" s="18"/>
      <c r="F23" s="83" t="e">
        <f>E23/(C24+E24)</f>
        <v>#DIV/0!</v>
      </c>
      <c r="G23" s="48"/>
      <c r="H23" s="83" t="e">
        <f>G23/(G24+I24)</f>
        <v>#DIV/0!</v>
      </c>
      <c r="I23" s="18"/>
      <c r="J23" s="83" t="e">
        <f>I23/(G24+I24)</f>
        <v>#DIV/0!</v>
      </c>
      <c r="K23" s="19"/>
      <c r="L23" s="83" t="e">
        <f t="shared" si="6"/>
        <v>#DIV/0!</v>
      </c>
      <c r="M23" s="54"/>
      <c r="N23" s="83" t="e">
        <f t="shared" si="7"/>
        <v>#DIV/0!</v>
      </c>
      <c r="O23" s="19"/>
      <c r="P23" s="83" t="e">
        <f t="shared" si="0"/>
        <v>#DIV/0!</v>
      </c>
      <c r="Q23" s="54"/>
      <c r="R23" s="83" t="e">
        <f t="shared" si="1"/>
        <v>#DIV/0!</v>
      </c>
      <c r="S23" s="18"/>
      <c r="T23" s="83" t="e">
        <f t="shared" si="2"/>
        <v>#DIV/0!</v>
      </c>
      <c r="U23" s="19"/>
      <c r="V23" s="83" t="e">
        <f t="shared" si="3"/>
        <v>#DIV/0!</v>
      </c>
      <c r="W23" s="18"/>
      <c r="X23" s="83" t="e">
        <f t="shared" si="4"/>
        <v>#DIV/0!</v>
      </c>
      <c r="Y23" s="19"/>
      <c r="Z23" s="83" t="e">
        <f t="shared" si="5"/>
        <v>#DIV/0!</v>
      </c>
    </row>
    <row r="24" spans="2:26" ht="12.75">
      <c r="B24" s="13" t="s">
        <v>18</v>
      </c>
      <c r="C24" s="50">
        <f>SUM(C14:C23,C25:C28)</f>
        <v>0</v>
      </c>
      <c r="D24" s="84" t="e">
        <f>(C24/(C24+E24))</f>
        <v>#DIV/0!</v>
      </c>
      <c r="E24" s="10">
        <f>SUM(E14:E23,E25:E28)</f>
        <v>0</v>
      </c>
      <c r="F24" s="84" t="e">
        <f>E24/(C24+E24)</f>
        <v>#DIV/0!</v>
      </c>
      <c r="G24" s="50">
        <f>SUM(G14:G23,G25:G28)</f>
        <v>0</v>
      </c>
      <c r="H24" s="84" t="e">
        <f>(G24/(G24+I24))</f>
        <v>#DIV/0!</v>
      </c>
      <c r="I24" s="50">
        <f>SUM(I14:I23,I25:I28)</f>
        <v>0</v>
      </c>
      <c r="J24" s="84" t="e">
        <f>I24/(G24+I24)</f>
        <v>#DIV/0!</v>
      </c>
      <c r="K24" s="50">
        <f>SUM(K14:K23,K25:K28)</f>
        <v>0</v>
      </c>
      <c r="L24" s="84" t="e">
        <f>K24/(K24+M24)</f>
        <v>#DIV/0!</v>
      </c>
      <c r="M24" s="50">
        <f>SUM(M14:M23,M25:M28)</f>
        <v>0</v>
      </c>
      <c r="N24" s="84" t="e">
        <f>M24/(K24+M24)</f>
        <v>#DIV/0!</v>
      </c>
      <c r="O24" s="59">
        <f>SUM(O14:O23,O25:O28)</f>
        <v>0</v>
      </c>
      <c r="P24" s="84" t="e">
        <f>O24/(O24+Q24)</f>
        <v>#DIV/0!</v>
      </c>
      <c r="Q24" s="50">
        <f>SUM(Q14:Q23,Q25:Q28)</f>
        <v>0</v>
      </c>
      <c r="R24" s="84" t="e">
        <f>Q24/(O24+Q24)</f>
        <v>#DIV/0!</v>
      </c>
      <c r="S24" s="50">
        <f>SUM(S14:S23,S25:S28)</f>
        <v>0</v>
      </c>
      <c r="T24" s="84" t="e">
        <f>S24/(S24+U24)</f>
        <v>#DIV/0!</v>
      </c>
      <c r="U24" s="50">
        <f>SUM(U14:U23,U25:U28)</f>
        <v>0</v>
      </c>
      <c r="V24" s="84" t="e">
        <f>U24/(S24+U24)</f>
        <v>#DIV/0!</v>
      </c>
      <c r="W24" s="50">
        <f>SUM(W14:W23,W25:W28)</f>
        <v>0</v>
      </c>
      <c r="X24" s="84" t="e">
        <f>W24/(W24+Y24)</f>
        <v>#DIV/0!</v>
      </c>
      <c r="Y24" s="50">
        <f>SUM(Y14:Y23,Y25:Y28)</f>
        <v>0</v>
      </c>
      <c r="Z24" s="84" t="e">
        <f>Y24/(W24+Y24)</f>
        <v>#DIV/0!</v>
      </c>
    </row>
    <row r="25" spans="2:26" ht="12.75" customHeight="1">
      <c r="B25" s="304" t="s">
        <v>90</v>
      </c>
      <c r="C25" s="306"/>
      <c r="D25" s="280" t="e">
        <f>C25/(C24+E24)</f>
        <v>#DIV/0!</v>
      </c>
      <c r="E25" s="308"/>
      <c r="F25" s="280" t="e">
        <f>E25/(C24+E24)</f>
        <v>#DIV/0!</v>
      </c>
      <c r="G25" s="278"/>
      <c r="H25" s="280" t="e">
        <f>G25/(G24+I24)</f>
        <v>#DIV/0!</v>
      </c>
      <c r="I25" s="282"/>
      <c r="J25" s="280" t="e">
        <f>I25/(G24+I24)</f>
        <v>#DIV/0!</v>
      </c>
      <c r="K25" s="278"/>
      <c r="L25" s="280" t="e">
        <f>K25/(K24+M24)</f>
        <v>#DIV/0!</v>
      </c>
      <c r="M25" s="282"/>
      <c r="N25" s="280" t="e">
        <f>M25/(K24+M24)</f>
        <v>#DIV/0!</v>
      </c>
      <c r="O25" s="278"/>
      <c r="P25" s="280" t="e">
        <f>O25/(O24+Q24)</f>
        <v>#DIV/0!</v>
      </c>
      <c r="Q25" s="282"/>
      <c r="R25" s="280" t="e">
        <f>Q25/(O24+Q24)</f>
        <v>#DIV/0!</v>
      </c>
      <c r="S25" s="278"/>
      <c r="T25" s="280" t="e">
        <f>S25/(S24+U24)</f>
        <v>#DIV/0!</v>
      </c>
      <c r="U25" s="282"/>
      <c r="V25" s="280" t="e">
        <f>U25/(S24+U24)</f>
        <v>#DIV/0!</v>
      </c>
      <c r="W25" s="278"/>
      <c r="X25" s="280" t="e">
        <f>W25/(W24+Y24)</f>
        <v>#DIV/0!</v>
      </c>
      <c r="Y25" s="282"/>
      <c r="Z25" s="280" t="e">
        <f>Y25/(W24+Y24)</f>
        <v>#DIV/0!</v>
      </c>
    </row>
    <row r="26" spans="2:26" ht="24.75" customHeight="1">
      <c r="B26" s="305"/>
      <c r="C26" s="307"/>
      <c r="D26" s="281"/>
      <c r="E26" s="307"/>
      <c r="F26" s="281"/>
      <c r="G26" s="279"/>
      <c r="H26" s="281"/>
      <c r="I26" s="283"/>
      <c r="J26" s="281"/>
      <c r="K26" s="279"/>
      <c r="L26" s="281"/>
      <c r="M26" s="283"/>
      <c r="N26" s="281"/>
      <c r="O26" s="279"/>
      <c r="P26" s="281"/>
      <c r="Q26" s="283"/>
      <c r="R26" s="281"/>
      <c r="S26" s="279"/>
      <c r="T26" s="281"/>
      <c r="U26" s="283"/>
      <c r="V26" s="281"/>
      <c r="W26" s="279"/>
      <c r="X26" s="281"/>
      <c r="Y26" s="283"/>
      <c r="Z26" s="281"/>
    </row>
    <row r="27" spans="2:26" ht="12.75">
      <c r="B27" s="9"/>
      <c r="C27" s="111"/>
      <c r="D27" s="83" t="e">
        <f>C27/(C24+E24)</f>
        <v>#DIV/0!</v>
      </c>
      <c r="E27" s="112"/>
      <c r="F27" s="83" t="e">
        <f>E27/(C24+E24)</f>
        <v>#DIV/0!</v>
      </c>
      <c r="G27" s="48"/>
      <c r="H27" s="83" t="e">
        <f>G27/(G24+I24)</f>
        <v>#DIV/0!</v>
      </c>
      <c r="I27" s="18"/>
      <c r="J27" s="83" t="e">
        <f>I27/(I24+G24)</f>
        <v>#DIV/0!</v>
      </c>
      <c r="K27" s="115"/>
      <c r="L27" s="113" t="e">
        <f>K27/(K24+M24)</f>
        <v>#DIV/0!</v>
      </c>
      <c r="M27" s="114"/>
      <c r="N27" s="113" t="e">
        <f>M27/(M24+K24)</f>
        <v>#DIV/0!</v>
      </c>
      <c r="O27" s="115"/>
      <c r="P27" s="113" t="e">
        <f>O27/(O24+Q24)</f>
        <v>#DIV/0!</v>
      </c>
      <c r="Q27" s="114"/>
      <c r="R27" s="113" t="e">
        <f>Q27/(Q24+O24)</f>
        <v>#DIV/0!</v>
      </c>
      <c r="S27" s="115"/>
      <c r="T27" s="113" t="e">
        <f>S27/(S24+U24)</f>
        <v>#DIV/0!</v>
      </c>
      <c r="U27" s="114"/>
      <c r="V27" s="113" t="e">
        <f>U27/(U24+S24)</f>
        <v>#DIV/0!</v>
      </c>
      <c r="W27" s="115"/>
      <c r="X27" s="113" t="e">
        <f>W27/(W24+Y24)</f>
        <v>#DIV/0!</v>
      </c>
      <c r="Y27" s="114"/>
      <c r="Z27" s="113" t="e">
        <f>Y27/(Y24+W24)</f>
        <v>#DIV/0!</v>
      </c>
    </row>
    <row r="28" spans="2:26" ht="12.75">
      <c r="B28" s="9"/>
      <c r="C28" s="117"/>
      <c r="D28" s="83" t="e">
        <f>C28/(C24+E24)</f>
        <v>#DIV/0!</v>
      </c>
      <c r="E28" s="117"/>
      <c r="F28" s="83" t="e">
        <f>E28/(C24+E24)</f>
        <v>#DIV/0!</v>
      </c>
      <c r="G28" s="48"/>
      <c r="H28" s="83" t="e">
        <f>G28/(G24+I24)</f>
        <v>#DIV/0!</v>
      </c>
      <c r="I28" s="18"/>
      <c r="J28" s="83" t="e">
        <f>I28/(I24+G24)</f>
        <v>#DIV/0!</v>
      </c>
      <c r="K28" s="115"/>
      <c r="L28" s="113" t="e">
        <f>K28/(K24+M24)</f>
        <v>#DIV/0!</v>
      </c>
      <c r="M28" s="116"/>
      <c r="N28" s="113" t="e">
        <f>M28/(M24+K24)</f>
        <v>#DIV/0!</v>
      </c>
      <c r="O28" s="115"/>
      <c r="P28" s="113" t="e">
        <f>O28/(O24+Q24)</f>
        <v>#DIV/0!</v>
      </c>
      <c r="Q28" s="116"/>
      <c r="R28" s="113" t="e">
        <f>Q28/(Q24+O24)</f>
        <v>#DIV/0!</v>
      </c>
      <c r="S28" s="115"/>
      <c r="T28" s="113" t="e">
        <f>S28/(S24+U24)</f>
        <v>#DIV/0!</v>
      </c>
      <c r="U28" s="116"/>
      <c r="V28" s="113" t="e">
        <f>U28/(U24+S24)</f>
        <v>#DIV/0!</v>
      </c>
      <c r="W28" s="115"/>
      <c r="X28" s="113" t="e">
        <f>W28/(W24+Y24)</f>
        <v>#DIV/0!</v>
      </c>
      <c r="Y28" s="116"/>
      <c r="Z28" s="113" t="e">
        <f>Y28/(Y24+W24)</f>
        <v>#DIV/0!</v>
      </c>
    </row>
    <row r="29" spans="2:26" ht="12.75">
      <c r="B29" s="10"/>
      <c r="C29" s="14" t="s">
        <v>6</v>
      </c>
      <c r="D29" s="14" t="s">
        <v>7</v>
      </c>
      <c r="E29" s="51" t="s">
        <v>6</v>
      </c>
      <c r="F29" s="15" t="s">
        <v>7</v>
      </c>
      <c r="G29" s="51" t="s">
        <v>6</v>
      </c>
      <c r="H29" s="15" t="s">
        <v>7</v>
      </c>
      <c r="I29" s="53" t="s">
        <v>6</v>
      </c>
      <c r="J29" s="15" t="s">
        <v>7</v>
      </c>
      <c r="K29" s="51" t="s">
        <v>6</v>
      </c>
      <c r="L29" s="15" t="s">
        <v>7</v>
      </c>
      <c r="M29" s="53" t="s">
        <v>6</v>
      </c>
      <c r="N29" s="15" t="s">
        <v>7</v>
      </c>
      <c r="O29" s="51" t="s">
        <v>6</v>
      </c>
      <c r="P29" s="15" t="s">
        <v>7</v>
      </c>
      <c r="Q29" s="53" t="s">
        <v>6</v>
      </c>
      <c r="R29" s="15" t="s">
        <v>7</v>
      </c>
      <c r="S29" s="46" t="s">
        <v>6</v>
      </c>
      <c r="T29" s="15" t="s">
        <v>7</v>
      </c>
      <c r="U29" s="51" t="s">
        <v>6</v>
      </c>
      <c r="V29" s="17" t="s">
        <v>7</v>
      </c>
      <c r="W29" s="46" t="s">
        <v>6</v>
      </c>
      <c r="X29" s="14" t="s">
        <v>7</v>
      </c>
      <c r="Y29" s="46" t="s">
        <v>6</v>
      </c>
      <c r="Z29" s="15" t="s">
        <v>7</v>
      </c>
    </row>
    <row r="30" spans="2:26" ht="12.75">
      <c r="B30" s="8" t="s">
        <v>22</v>
      </c>
      <c r="C30" s="8"/>
      <c r="D30" s="8"/>
      <c r="E30" s="59"/>
      <c r="F30" s="6"/>
      <c r="G30" s="52"/>
      <c r="H30" s="6"/>
      <c r="I30" s="52"/>
      <c r="J30" s="6"/>
      <c r="K30" s="52"/>
      <c r="L30" s="6"/>
      <c r="M30" s="52"/>
      <c r="N30" s="10"/>
      <c r="O30" s="52"/>
      <c r="P30" s="6"/>
      <c r="Q30" s="52"/>
      <c r="R30" s="6"/>
      <c r="S30" s="50"/>
      <c r="T30" s="6"/>
      <c r="U30" s="52"/>
      <c r="V30" s="7"/>
      <c r="W30" s="47"/>
      <c r="X30" s="8"/>
      <c r="Y30" s="47"/>
      <c r="Z30" s="6"/>
    </row>
    <row r="31" spans="2:26" ht="25.5">
      <c r="B31" s="9" t="s">
        <v>23</v>
      </c>
      <c r="C31" s="48"/>
      <c r="D31" s="105" t="str">
        <f>IF(ISBLANK(C31)," ",C31/(C$39+E$39))</f>
        <v> </v>
      </c>
      <c r="E31" s="54"/>
      <c r="F31" s="105" t="str">
        <f>IF(ISBLANK(E31)," ",E31/(E$39+C$39))</f>
        <v> </v>
      </c>
      <c r="G31" s="48"/>
      <c r="H31" s="105" t="str">
        <f>IF(ISBLANK(G31)," ",G31/(G$39+I$39))</f>
        <v> </v>
      </c>
      <c r="I31" s="48"/>
      <c r="J31" s="105" t="str">
        <f>IF(ISBLANK(I31)," ",I31/(I$39+G$39))</f>
        <v> </v>
      </c>
      <c r="K31" s="48"/>
      <c r="L31" s="105" t="str">
        <f>IF(ISBLANK(K31)," ",K31/(K$39+M$39))</f>
        <v> </v>
      </c>
      <c r="M31" s="48"/>
      <c r="N31" s="105" t="str">
        <f>IF(ISBLANK(M31)," ",M31/(M$39+K$39))</f>
        <v> </v>
      </c>
      <c r="O31" s="48"/>
      <c r="P31" s="105" t="str">
        <f>IF(ISBLANK(O31)," ",O31/(O$39+Q$39))</f>
        <v> </v>
      </c>
      <c r="Q31" s="48"/>
      <c r="R31" s="105" t="str">
        <f>IF(ISBLANK(Q31)," ",Q31/(Q$39+O$39))</f>
        <v> </v>
      </c>
      <c r="S31" s="48"/>
      <c r="T31" s="105" t="str">
        <f>IF(ISBLANK(S31)," ",S31/(S$39+U$39))</f>
        <v> </v>
      </c>
      <c r="U31" s="48"/>
      <c r="V31" s="105" t="str">
        <f>IF(ISBLANK(U31)," ",U31/(U$39+S$39))</f>
        <v> </v>
      </c>
      <c r="W31" s="48"/>
      <c r="X31" s="105" t="str">
        <f>IF(ISBLANK(W31)," ",W31/(W$39+Y$39))</f>
        <v> </v>
      </c>
      <c r="Y31" s="48"/>
      <c r="Z31" s="105" t="str">
        <f aca="true" t="shared" si="8" ref="Z31:Z38">IF(ISBLANK(Y31)," ",Y31/(Y$39+W$39))</f>
        <v> </v>
      </c>
    </row>
    <row r="32" spans="2:26" ht="25.5">
      <c r="B32" s="12" t="s">
        <v>24</v>
      </c>
      <c r="C32" s="49"/>
      <c r="D32" s="105" t="str">
        <f aca="true" t="shared" si="9" ref="D32:D38">IF(ISBLANK(C32)," ",C32/(C$39+E$39))</f>
        <v> </v>
      </c>
      <c r="E32" s="48"/>
      <c r="F32" s="105" t="str">
        <f aca="true" t="shared" si="10" ref="F32:F38">IF(ISBLANK(E32)," ",E32/(E$39+C$39))</f>
        <v> </v>
      </c>
      <c r="G32" s="48"/>
      <c r="H32" s="105" t="str">
        <f aca="true" t="shared" si="11" ref="H32:H38">IF(ISBLANK(G32)," ",G32/(G$39+I$39))</f>
        <v> </v>
      </c>
      <c r="I32" s="48"/>
      <c r="J32" s="105" t="str">
        <f aca="true" t="shared" si="12" ref="J32:J38">IF(ISBLANK(I32)," ",I32/(I$39+G$39))</f>
        <v> </v>
      </c>
      <c r="K32" s="48"/>
      <c r="L32" s="105" t="str">
        <f aca="true" t="shared" si="13" ref="L32:L38">IF(ISBLANK(K32)," ",K32/(K$39+M$39))</f>
        <v> </v>
      </c>
      <c r="M32" s="48"/>
      <c r="N32" s="105" t="str">
        <f aca="true" t="shared" si="14" ref="N32:N38">IF(ISBLANK(M32)," ",M32/(M$39+K$39))</f>
        <v> </v>
      </c>
      <c r="O32" s="48"/>
      <c r="P32" s="105" t="str">
        <f aca="true" t="shared" si="15" ref="P32:P38">IF(ISBLANK(O32)," ",O32/(O$39+Q$39))</f>
        <v> </v>
      </c>
      <c r="Q32" s="48"/>
      <c r="R32" s="105" t="str">
        <f aca="true" t="shared" si="16" ref="R32:R38">IF(ISBLANK(Q32)," ",Q32/(Q$39+O$39))</f>
        <v> </v>
      </c>
      <c r="S32" s="48"/>
      <c r="T32" s="105" t="str">
        <f aca="true" t="shared" si="17" ref="T32:T38">IF(ISBLANK(S32)," ",S32/(S$39+U$39))</f>
        <v> </v>
      </c>
      <c r="U32" s="48"/>
      <c r="V32" s="105" t="str">
        <f aca="true" t="shared" si="18" ref="V32:V38">IF(ISBLANK(U32)," ",U32/(U$39+S$39))</f>
        <v> </v>
      </c>
      <c r="W32" s="48"/>
      <c r="X32" s="105" t="str">
        <f aca="true" t="shared" si="19" ref="X32:X38">IF(ISBLANK(W32)," ",W32/(W$39+Y$39))</f>
        <v> </v>
      </c>
      <c r="Y32" s="48"/>
      <c r="Z32" s="105" t="str">
        <f t="shared" si="8"/>
        <v> </v>
      </c>
    </row>
    <row r="33" spans="2:26" ht="12.75">
      <c r="B33" s="12" t="s">
        <v>25</v>
      </c>
      <c r="C33" s="49"/>
      <c r="D33" s="105" t="str">
        <f t="shared" si="9"/>
        <v> </v>
      </c>
      <c r="E33" s="49"/>
      <c r="F33" s="105" t="str">
        <f t="shared" si="10"/>
        <v> </v>
      </c>
      <c r="G33" s="48"/>
      <c r="H33" s="105" t="str">
        <f t="shared" si="11"/>
        <v> </v>
      </c>
      <c r="I33" s="48"/>
      <c r="J33" s="105" t="str">
        <f t="shared" si="12"/>
        <v> </v>
      </c>
      <c r="K33" s="48"/>
      <c r="L33" s="105" t="str">
        <f t="shared" si="13"/>
        <v> </v>
      </c>
      <c r="M33" s="48"/>
      <c r="N33" s="105" t="str">
        <f t="shared" si="14"/>
        <v> </v>
      </c>
      <c r="O33" s="48"/>
      <c r="P33" s="105" t="str">
        <f t="shared" si="15"/>
        <v> </v>
      </c>
      <c r="Q33" s="48"/>
      <c r="R33" s="105" t="str">
        <f t="shared" si="16"/>
        <v> </v>
      </c>
      <c r="S33" s="48"/>
      <c r="T33" s="105" t="str">
        <f t="shared" si="17"/>
        <v> </v>
      </c>
      <c r="U33" s="48"/>
      <c r="V33" s="105" t="str">
        <f t="shared" si="18"/>
        <v> </v>
      </c>
      <c r="W33" s="48"/>
      <c r="X33" s="105" t="str">
        <f t="shared" si="19"/>
        <v> </v>
      </c>
      <c r="Y33" s="48"/>
      <c r="Z33" s="105" t="str">
        <f t="shared" si="8"/>
        <v> </v>
      </c>
    </row>
    <row r="34" spans="2:26" ht="25.5">
      <c r="B34" s="9" t="s">
        <v>26</v>
      </c>
      <c r="C34" s="48"/>
      <c r="D34" s="105" t="str">
        <f t="shared" si="9"/>
        <v> </v>
      </c>
      <c r="E34" s="55"/>
      <c r="F34" s="105" t="str">
        <f t="shared" si="10"/>
        <v> </v>
      </c>
      <c r="G34" s="48"/>
      <c r="H34" s="105" t="str">
        <f t="shared" si="11"/>
        <v> </v>
      </c>
      <c r="I34" s="48"/>
      <c r="J34" s="105" t="str">
        <f t="shared" si="12"/>
        <v> </v>
      </c>
      <c r="K34" s="48"/>
      <c r="L34" s="105" t="str">
        <f t="shared" si="13"/>
        <v> </v>
      </c>
      <c r="M34" s="48"/>
      <c r="N34" s="105" t="str">
        <f t="shared" si="14"/>
        <v> </v>
      </c>
      <c r="O34" s="48"/>
      <c r="P34" s="105" t="str">
        <f t="shared" si="15"/>
        <v> </v>
      </c>
      <c r="Q34" s="48"/>
      <c r="R34" s="105" t="str">
        <f t="shared" si="16"/>
        <v> </v>
      </c>
      <c r="S34" s="48"/>
      <c r="T34" s="105" t="str">
        <f t="shared" si="17"/>
        <v> </v>
      </c>
      <c r="U34" s="48"/>
      <c r="V34" s="105" t="str">
        <f t="shared" si="18"/>
        <v> </v>
      </c>
      <c r="W34" s="48"/>
      <c r="X34" s="105" t="str">
        <f t="shared" si="19"/>
        <v> </v>
      </c>
      <c r="Y34" s="48"/>
      <c r="Z34" s="105" t="str">
        <f t="shared" si="8"/>
        <v> </v>
      </c>
    </row>
    <row r="35" spans="2:26" ht="12.75">
      <c r="B35" s="9" t="s">
        <v>27</v>
      </c>
      <c r="C35" s="48"/>
      <c r="D35" s="105" t="str">
        <f t="shared" si="9"/>
        <v> </v>
      </c>
      <c r="E35" s="54"/>
      <c r="F35" s="105" t="str">
        <f t="shared" si="10"/>
        <v> </v>
      </c>
      <c r="G35" s="48"/>
      <c r="H35" s="105" t="str">
        <f t="shared" si="11"/>
        <v> </v>
      </c>
      <c r="I35" s="48"/>
      <c r="J35" s="105" t="str">
        <f t="shared" si="12"/>
        <v> </v>
      </c>
      <c r="K35" s="48"/>
      <c r="L35" s="105" t="str">
        <f t="shared" si="13"/>
        <v> </v>
      </c>
      <c r="M35" s="48"/>
      <c r="N35" s="105" t="str">
        <f t="shared" si="14"/>
        <v> </v>
      </c>
      <c r="O35" s="48"/>
      <c r="P35" s="105" t="str">
        <f t="shared" si="15"/>
        <v> </v>
      </c>
      <c r="Q35" s="48"/>
      <c r="R35" s="105" t="str">
        <f t="shared" si="16"/>
        <v> </v>
      </c>
      <c r="S35" s="48"/>
      <c r="T35" s="105" t="str">
        <f t="shared" si="17"/>
        <v> </v>
      </c>
      <c r="U35" s="48"/>
      <c r="V35" s="105" t="str">
        <f t="shared" si="18"/>
        <v> </v>
      </c>
      <c r="W35" s="48"/>
      <c r="X35" s="105" t="str">
        <f t="shared" si="19"/>
        <v> </v>
      </c>
      <c r="Y35" s="48"/>
      <c r="Z35" s="105" t="str">
        <f t="shared" si="8"/>
        <v> </v>
      </c>
    </row>
    <row r="36" spans="2:26" ht="38.25">
      <c r="B36" s="9" t="s">
        <v>28</v>
      </c>
      <c r="C36" s="48"/>
      <c r="D36" s="105" t="str">
        <f t="shared" si="9"/>
        <v> </v>
      </c>
      <c r="E36" s="54"/>
      <c r="F36" s="105" t="str">
        <f t="shared" si="10"/>
        <v> </v>
      </c>
      <c r="G36" s="48"/>
      <c r="H36" s="105" t="str">
        <f t="shared" si="11"/>
        <v> </v>
      </c>
      <c r="I36" s="48"/>
      <c r="J36" s="105" t="str">
        <f t="shared" si="12"/>
        <v> </v>
      </c>
      <c r="K36" s="48"/>
      <c r="L36" s="105" t="str">
        <f t="shared" si="13"/>
        <v> </v>
      </c>
      <c r="M36" s="48"/>
      <c r="N36" s="105" t="str">
        <f t="shared" si="14"/>
        <v> </v>
      </c>
      <c r="O36" s="48"/>
      <c r="P36" s="105" t="str">
        <f t="shared" si="15"/>
        <v> </v>
      </c>
      <c r="Q36" s="48"/>
      <c r="R36" s="105" t="str">
        <f t="shared" si="16"/>
        <v> </v>
      </c>
      <c r="S36" s="48"/>
      <c r="T36" s="105" t="str">
        <f t="shared" si="17"/>
        <v> </v>
      </c>
      <c r="U36" s="48"/>
      <c r="V36" s="105" t="str">
        <f t="shared" si="18"/>
        <v> </v>
      </c>
      <c r="W36" s="48"/>
      <c r="X36" s="105" t="str">
        <f t="shared" si="19"/>
        <v> </v>
      </c>
      <c r="Y36" s="48"/>
      <c r="Z36" s="105" t="str">
        <f t="shared" si="8"/>
        <v> </v>
      </c>
    </row>
    <row r="37" spans="2:26" ht="12.75">
      <c r="B37" s="18"/>
      <c r="C37" s="48"/>
      <c r="D37" s="105" t="str">
        <f t="shared" si="9"/>
        <v> </v>
      </c>
      <c r="E37" s="54"/>
      <c r="F37" s="105" t="str">
        <f t="shared" si="10"/>
        <v> </v>
      </c>
      <c r="G37" s="48"/>
      <c r="H37" s="105" t="str">
        <f t="shared" si="11"/>
        <v> </v>
      </c>
      <c r="I37" s="48"/>
      <c r="J37" s="105" t="str">
        <f t="shared" si="12"/>
        <v> </v>
      </c>
      <c r="K37" s="48"/>
      <c r="L37" s="105" t="str">
        <f t="shared" si="13"/>
        <v> </v>
      </c>
      <c r="M37" s="48"/>
      <c r="N37" s="105" t="str">
        <f t="shared" si="14"/>
        <v> </v>
      </c>
      <c r="O37" s="48"/>
      <c r="P37" s="105" t="str">
        <f t="shared" si="15"/>
        <v> </v>
      </c>
      <c r="Q37" s="48"/>
      <c r="R37" s="105" t="str">
        <f t="shared" si="16"/>
        <v> </v>
      </c>
      <c r="S37" s="48"/>
      <c r="T37" s="105" t="str">
        <f t="shared" si="17"/>
        <v> </v>
      </c>
      <c r="U37" s="48"/>
      <c r="V37" s="105" t="str">
        <f t="shared" si="18"/>
        <v> </v>
      </c>
      <c r="W37" s="48"/>
      <c r="X37" s="105" t="str">
        <f t="shared" si="19"/>
        <v> </v>
      </c>
      <c r="Y37" s="48"/>
      <c r="Z37" s="105" t="str">
        <f t="shared" si="8"/>
        <v> </v>
      </c>
    </row>
    <row r="38" spans="2:26" ht="12.75">
      <c r="B38" s="18"/>
      <c r="C38" s="48"/>
      <c r="D38" s="105" t="str">
        <f t="shared" si="9"/>
        <v> </v>
      </c>
      <c r="E38" s="54"/>
      <c r="F38" s="105" t="str">
        <f t="shared" si="10"/>
        <v> </v>
      </c>
      <c r="G38" s="48"/>
      <c r="H38" s="105" t="str">
        <f t="shared" si="11"/>
        <v> </v>
      </c>
      <c r="I38" s="48"/>
      <c r="J38" s="105" t="str">
        <f t="shared" si="12"/>
        <v> </v>
      </c>
      <c r="K38" s="48"/>
      <c r="L38" s="105" t="str">
        <f t="shared" si="13"/>
        <v> </v>
      </c>
      <c r="M38" s="48"/>
      <c r="N38" s="105" t="str">
        <f t="shared" si="14"/>
        <v> </v>
      </c>
      <c r="O38" s="48"/>
      <c r="P38" s="105" t="str">
        <f t="shared" si="15"/>
        <v> </v>
      </c>
      <c r="Q38" s="48"/>
      <c r="R38" s="105" t="str">
        <f t="shared" si="16"/>
        <v> </v>
      </c>
      <c r="S38" s="48"/>
      <c r="T38" s="105" t="str">
        <f t="shared" si="17"/>
        <v> </v>
      </c>
      <c r="U38" s="48"/>
      <c r="V38" s="105" t="str">
        <f t="shared" si="18"/>
        <v> </v>
      </c>
      <c r="W38" s="48"/>
      <c r="X38" s="105" t="str">
        <f t="shared" si="19"/>
        <v> </v>
      </c>
      <c r="Y38" s="48"/>
      <c r="Z38" s="105" t="str">
        <f t="shared" si="8"/>
        <v> </v>
      </c>
    </row>
    <row r="39" spans="2:26" ht="12.75">
      <c r="B39" s="13" t="s">
        <v>18</v>
      </c>
      <c r="C39" s="50">
        <f aca="true" t="shared" si="20" ref="C39:M39">SUM(C31:C38)</f>
        <v>0</v>
      </c>
      <c r="D39" s="106">
        <f t="shared" si="20"/>
        <v>0</v>
      </c>
      <c r="E39" s="50">
        <f t="shared" si="20"/>
        <v>0</v>
      </c>
      <c r="F39" s="106">
        <f t="shared" si="20"/>
        <v>0</v>
      </c>
      <c r="G39" s="50">
        <f t="shared" si="20"/>
        <v>0</v>
      </c>
      <c r="H39" s="106">
        <f t="shared" si="20"/>
        <v>0</v>
      </c>
      <c r="I39" s="50">
        <f t="shared" si="20"/>
        <v>0</v>
      </c>
      <c r="J39" s="106">
        <f t="shared" si="20"/>
        <v>0</v>
      </c>
      <c r="K39" s="50">
        <f t="shared" si="20"/>
        <v>0</v>
      </c>
      <c r="L39" s="106">
        <f t="shared" si="20"/>
        <v>0</v>
      </c>
      <c r="M39" s="50">
        <f t="shared" si="20"/>
        <v>0</v>
      </c>
      <c r="N39" s="106">
        <f>SUM(N29:N38)</f>
        <v>0</v>
      </c>
      <c r="O39" s="59">
        <f aca="true" t="shared" si="21" ref="O39:Z39">SUM(O31:O38)</f>
        <v>0</v>
      </c>
      <c r="P39" s="106">
        <f t="shared" si="21"/>
        <v>0</v>
      </c>
      <c r="Q39" s="50">
        <f t="shared" si="21"/>
        <v>0</v>
      </c>
      <c r="R39" s="106">
        <f t="shared" si="21"/>
        <v>0</v>
      </c>
      <c r="S39" s="50">
        <f t="shared" si="21"/>
        <v>0</v>
      </c>
      <c r="T39" s="106">
        <f t="shared" si="21"/>
        <v>0</v>
      </c>
      <c r="U39" s="50">
        <f t="shared" si="21"/>
        <v>0</v>
      </c>
      <c r="V39" s="106">
        <f t="shared" si="21"/>
        <v>0</v>
      </c>
      <c r="W39" s="50">
        <f t="shared" si="21"/>
        <v>0</v>
      </c>
      <c r="X39" s="106">
        <f t="shared" si="21"/>
        <v>0</v>
      </c>
      <c r="Y39" s="50">
        <f t="shared" si="21"/>
        <v>0</v>
      </c>
      <c r="Z39" s="106">
        <f t="shared" si="21"/>
        <v>0</v>
      </c>
    </row>
    <row r="40" spans="5:25" ht="12.75">
      <c r="E40" s="44"/>
      <c r="G40" s="44"/>
      <c r="I40" s="44"/>
      <c r="K40" s="44"/>
      <c r="M40" s="44"/>
      <c r="O40" s="44"/>
      <c r="Q40" s="44"/>
      <c r="S40" s="44"/>
      <c r="U40" s="44"/>
      <c r="W40" s="44"/>
      <c r="Y40" s="44"/>
    </row>
    <row r="41" spans="2:26" ht="15">
      <c r="B41" s="101" t="s">
        <v>29</v>
      </c>
      <c r="E41" s="44"/>
      <c r="G41" s="60"/>
      <c r="H41" s="4"/>
      <c r="I41" s="295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</row>
    <row r="42" spans="2:26" ht="12.75"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</row>
    <row r="43" spans="2:26" ht="12.75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2:26" ht="15">
      <c r="B44" s="100" t="s">
        <v>30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6" spans="15:18" ht="12.75">
      <c r="O46" s="4"/>
      <c r="P46" s="4"/>
      <c r="Q46" s="4"/>
      <c r="R46" s="4"/>
    </row>
    <row r="47" ht="12.75" customHeight="1"/>
  </sheetData>
  <mergeCells count="47">
    <mergeCell ref="I41:Z41"/>
    <mergeCell ref="B42:Z42"/>
    <mergeCell ref="D25:D26"/>
    <mergeCell ref="F25:F26"/>
    <mergeCell ref="W25:W26"/>
    <mergeCell ref="X25:X26"/>
    <mergeCell ref="Y25:Y26"/>
    <mergeCell ref="Z25:Z26"/>
    <mergeCell ref="S25:S26"/>
    <mergeCell ref="T25:T26"/>
    <mergeCell ref="U25:U26"/>
    <mergeCell ref="V25:V26"/>
    <mergeCell ref="O25:O26"/>
    <mergeCell ref="P25:P26"/>
    <mergeCell ref="Q25:Q26"/>
    <mergeCell ref="R25:R26"/>
    <mergeCell ref="H25:H26"/>
    <mergeCell ref="I25:I26"/>
    <mergeCell ref="J25:J26"/>
    <mergeCell ref="Q11:R11"/>
    <mergeCell ref="K25:K26"/>
    <mergeCell ref="L25:L26"/>
    <mergeCell ref="M25:M26"/>
    <mergeCell ref="N25:N26"/>
    <mergeCell ref="K11:L11"/>
    <mergeCell ref="M11:N11"/>
    <mergeCell ref="B25:B26"/>
    <mergeCell ref="C25:C26"/>
    <mergeCell ref="E25:E26"/>
    <mergeCell ref="G25:G26"/>
    <mergeCell ref="U11:V11"/>
    <mergeCell ref="W11:X11"/>
    <mergeCell ref="O8:R10"/>
    <mergeCell ref="S8:V10"/>
    <mergeCell ref="W8:Z10"/>
    <mergeCell ref="Y11:Z11"/>
    <mergeCell ref="S11:T11"/>
    <mergeCell ref="O11:P11"/>
    <mergeCell ref="C11:D11"/>
    <mergeCell ref="E11:F11"/>
    <mergeCell ref="G11:H11"/>
    <mergeCell ref="I11:J11"/>
    <mergeCell ref="I1:M1"/>
    <mergeCell ref="B8:B10"/>
    <mergeCell ref="C8:F10"/>
    <mergeCell ref="G8:J10"/>
    <mergeCell ref="K8:N10"/>
  </mergeCells>
  <conditionalFormatting sqref="C14:C23">
    <cfRule type="expression" priority="1" dxfId="1" stopIfTrue="1">
      <formula>((D14+F14)*100)&gt;45</formula>
    </cfRule>
  </conditionalFormatting>
  <conditionalFormatting sqref="E14:E23">
    <cfRule type="expression" priority="2" dxfId="1" stopIfTrue="1">
      <formula>((D14+F14)*100)&gt;45</formula>
    </cfRule>
  </conditionalFormatting>
  <conditionalFormatting sqref="G14:G23 G31:G38 G25:G28">
    <cfRule type="expression" priority="3" dxfId="1" stopIfTrue="1">
      <formula>((H14+J14))&gt;(D14+F14+0.04)</formula>
    </cfRule>
  </conditionalFormatting>
  <conditionalFormatting sqref="I14:I23 I25:I28">
    <cfRule type="expression" priority="4" dxfId="1" stopIfTrue="1">
      <formula>((H14+J14))&gt;(D14+F14+0.04)</formula>
    </cfRule>
  </conditionalFormatting>
  <conditionalFormatting sqref="K15:K23">
    <cfRule type="expression" priority="5" dxfId="1" stopIfTrue="1">
      <formula>(L15+N15)&gt;(D15+F15+0.04)</formula>
    </cfRule>
  </conditionalFormatting>
  <conditionalFormatting sqref="O14:O23">
    <cfRule type="expression" priority="6" dxfId="1" stopIfTrue="1">
      <formula>(P14+R14)&gt;(D14+F14+0.04)</formula>
    </cfRule>
  </conditionalFormatting>
  <conditionalFormatting sqref="Q14:Q23">
    <cfRule type="expression" priority="7" dxfId="1" stopIfTrue="1">
      <formula>(P14+R14)&gt;(D14+F14+0.04)</formula>
    </cfRule>
  </conditionalFormatting>
  <conditionalFormatting sqref="M14:M23">
    <cfRule type="expression" priority="8" dxfId="1" stopIfTrue="1">
      <formula>(L14+N14)&gt;(D14+F14+0.04)</formula>
    </cfRule>
  </conditionalFormatting>
  <conditionalFormatting sqref="K14">
    <cfRule type="expression" priority="9" dxfId="1" stopIfTrue="1">
      <formula>(L14+N14)&gt;($D14+$F14+0.04)</formula>
    </cfRule>
  </conditionalFormatting>
  <conditionalFormatting sqref="S14:S23">
    <cfRule type="expression" priority="10" dxfId="1" stopIfTrue="1">
      <formula>(T14+V14)&gt;(D14+F14+0.04)</formula>
    </cfRule>
  </conditionalFormatting>
  <conditionalFormatting sqref="U14:U23">
    <cfRule type="expression" priority="11" dxfId="1" stopIfTrue="1">
      <formula>(T14+$V14)&gt;($D14+$F14+0.04)</formula>
    </cfRule>
  </conditionalFormatting>
  <conditionalFormatting sqref="W14:W23 Y14:Y23">
    <cfRule type="expression" priority="12" dxfId="1" stopIfTrue="1">
      <formula>($X14+$Z14)&gt;($D14+$F14+0.04)</formula>
    </cfRule>
  </conditionalFormatting>
  <conditionalFormatting sqref="D14:D23">
    <cfRule type="expression" priority="13" dxfId="1" stopIfTrue="1">
      <formula>((D14+F14)*100)&gt;45</formula>
    </cfRule>
    <cfRule type="expression" priority="14" dxfId="0" stopIfTrue="1">
      <formula>ERROR.TYPE(D14)=2</formula>
    </cfRule>
  </conditionalFormatting>
  <conditionalFormatting sqref="F14:F23">
    <cfRule type="expression" priority="15" dxfId="1" stopIfTrue="1">
      <formula>(($D14+$F14)*100)&gt;45</formula>
    </cfRule>
    <cfRule type="expression" priority="16" dxfId="0" stopIfTrue="1">
      <formula>ERROR.TYPE(F14)=2</formula>
    </cfRule>
  </conditionalFormatting>
  <conditionalFormatting sqref="H14:H23 H25:H28">
    <cfRule type="expression" priority="17" dxfId="1" stopIfTrue="1">
      <formula>(($H14+$J14))&gt;($D14+$F14+0.04)</formula>
    </cfRule>
    <cfRule type="expression" priority="18" dxfId="0" stopIfTrue="1">
      <formula>ERROR.TYPE(H14)=2</formula>
    </cfRule>
  </conditionalFormatting>
  <conditionalFormatting sqref="D24 F24 H24">
    <cfRule type="expression" priority="19" dxfId="7" stopIfTrue="1">
      <formula>ERROR.TYPE(D24)=2</formula>
    </cfRule>
  </conditionalFormatting>
  <conditionalFormatting sqref="J14:J23 J25:J28">
    <cfRule type="expression" priority="20" dxfId="1" stopIfTrue="1">
      <formula>((H14+J14))&gt;(D14+F14+0.04)</formula>
    </cfRule>
    <cfRule type="expression" priority="21" dxfId="0" stopIfTrue="1">
      <formula>ERROR.TYPE($J14)=2</formula>
    </cfRule>
  </conditionalFormatting>
  <conditionalFormatting sqref="J24">
    <cfRule type="expression" priority="22" dxfId="1" stopIfTrue="1">
      <formula>((H24+J24))&gt;(D24+F24+0.04)</formula>
    </cfRule>
    <cfRule type="expression" priority="23" dxfId="7" stopIfTrue="1">
      <formula>ERROR.TYPE($J24)=2</formula>
    </cfRule>
  </conditionalFormatting>
  <conditionalFormatting sqref="L14:L23">
    <cfRule type="expression" priority="24" dxfId="1" stopIfTrue="1">
      <formula>(L14+N14)&gt;(D14+F14+0.04)</formula>
    </cfRule>
    <cfRule type="expression" priority="25" dxfId="0" stopIfTrue="1">
      <formula>ERROR.TYPE($L14)=2</formula>
    </cfRule>
  </conditionalFormatting>
  <conditionalFormatting sqref="L24">
    <cfRule type="expression" priority="26" dxfId="1" stopIfTrue="1">
      <formula>(L24+N24)&gt;(D24+F24+0.04)</formula>
    </cfRule>
    <cfRule type="expression" priority="27" dxfId="7" stopIfTrue="1">
      <formula>ERROR.TYPE($L24)=2</formula>
    </cfRule>
  </conditionalFormatting>
  <conditionalFormatting sqref="N14:N23">
    <cfRule type="expression" priority="28" dxfId="1" stopIfTrue="1">
      <formula>(L14+N14)&gt;(D14+F14+0.04)</formula>
    </cfRule>
    <cfRule type="expression" priority="29" dxfId="0" stopIfTrue="1">
      <formula>ERROR.TYPE($N14)=2</formula>
    </cfRule>
  </conditionalFormatting>
  <conditionalFormatting sqref="N24">
    <cfRule type="expression" priority="30" dxfId="1" stopIfTrue="1">
      <formula>(L24+N24)&gt;(D24+F24+0.04)</formula>
    </cfRule>
    <cfRule type="expression" priority="31" dxfId="7" stopIfTrue="1">
      <formula>ERROR.TYPE($N24)=2</formula>
    </cfRule>
  </conditionalFormatting>
  <conditionalFormatting sqref="P14:P23">
    <cfRule type="expression" priority="32" dxfId="1" stopIfTrue="1">
      <formula>(P14+R14)&gt;(D14+F14+0.04)</formula>
    </cfRule>
    <cfRule type="expression" priority="33" dxfId="0" stopIfTrue="1">
      <formula>ERROR.TYPE(P14)=2</formula>
    </cfRule>
  </conditionalFormatting>
  <conditionalFormatting sqref="P24">
    <cfRule type="expression" priority="34" dxfId="1" stopIfTrue="1">
      <formula>(P24+R24)&gt;(D24+F24+0.04)</formula>
    </cfRule>
    <cfRule type="expression" priority="35" dxfId="7" stopIfTrue="1">
      <formula>ERROR.TYPE(P24)=2</formula>
    </cfRule>
  </conditionalFormatting>
  <conditionalFormatting sqref="R14:R23">
    <cfRule type="expression" priority="36" dxfId="1" stopIfTrue="1">
      <formula>(P14+R14)&gt;(D14+F14+0.04)</formula>
    </cfRule>
    <cfRule type="expression" priority="37" dxfId="0" stopIfTrue="1">
      <formula>ERROR.TYPE($R14)=2</formula>
    </cfRule>
  </conditionalFormatting>
  <conditionalFormatting sqref="R24">
    <cfRule type="expression" priority="38" dxfId="1" stopIfTrue="1">
      <formula>(P24+R24)&gt;(D24+F24+0.04)</formula>
    </cfRule>
    <cfRule type="expression" priority="39" dxfId="7" stopIfTrue="1">
      <formula>ERROR.TYPE($R24)=2</formula>
    </cfRule>
  </conditionalFormatting>
  <conditionalFormatting sqref="T14:T23 V14:V23">
    <cfRule type="expression" priority="40" dxfId="1" stopIfTrue="1">
      <formula>($T14+$V14)&gt;($D14+$F14+0.04)</formula>
    </cfRule>
    <cfRule type="expression" priority="41" dxfId="0" stopIfTrue="1">
      <formula>ERROR.TYPE(T14)=2</formula>
    </cfRule>
  </conditionalFormatting>
  <conditionalFormatting sqref="T24 V24">
    <cfRule type="expression" priority="42" dxfId="1" stopIfTrue="1">
      <formula>($T24+$V24)&gt;($D24+$F24+0.04)</formula>
    </cfRule>
    <cfRule type="expression" priority="43" dxfId="7" stopIfTrue="1">
      <formula>ERROR.TYPE(T24)=2</formula>
    </cfRule>
  </conditionalFormatting>
  <conditionalFormatting sqref="X14:X23">
    <cfRule type="expression" priority="44" dxfId="1" stopIfTrue="1">
      <formula>($X14+$Z14)&gt;($D14+$F14+0.04)</formula>
    </cfRule>
    <cfRule type="expression" priority="45" dxfId="8" stopIfTrue="1">
      <formula>ERROR.TYPE($X14)=2</formula>
    </cfRule>
  </conditionalFormatting>
  <conditionalFormatting sqref="X24">
    <cfRule type="expression" priority="46" dxfId="1" stopIfTrue="1">
      <formula>($X24+$Z24)&gt;($D24+$F24+0.04)</formula>
    </cfRule>
    <cfRule type="expression" priority="47" dxfId="9" stopIfTrue="1">
      <formula>ERROR.TYPE($X24)=2</formula>
    </cfRule>
  </conditionalFormatting>
  <conditionalFormatting sqref="Z14:Z23">
    <cfRule type="expression" priority="48" dxfId="1" stopIfTrue="1">
      <formula>($X14+$Z14)&gt;($D14+$F14+0.04)</formula>
    </cfRule>
    <cfRule type="expression" priority="49" dxfId="0" stopIfTrue="1">
      <formula>ERROR.TYPE($Z14)=2</formula>
    </cfRule>
  </conditionalFormatting>
  <conditionalFormatting sqref="Z24">
    <cfRule type="expression" priority="50" dxfId="1" stopIfTrue="1">
      <formula>($X24+$Z24)&gt;($D24+$F24+0.04)</formula>
    </cfRule>
    <cfRule type="expression" priority="51" dxfId="7" stopIfTrue="1">
      <formula>ERROR.TYPE($Z24)=2</formula>
    </cfRule>
  </conditionalFormatting>
  <conditionalFormatting sqref="H31:H38">
    <cfRule type="expression" priority="52" dxfId="1" stopIfTrue="1">
      <formula>($H31+$J31)&gt;($D31+$F31+0.04)</formula>
    </cfRule>
  </conditionalFormatting>
  <conditionalFormatting sqref="I31:J38">
    <cfRule type="expression" priority="53" dxfId="1" stopIfTrue="1">
      <formula>(($H31+$J31))&gt;($D31+$F31+0.04)</formula>
    </cfRule>
  </conditionalFormatting>
  <conditionalFormatting sqref="K31:N38">
    <cfRule type="expression" priority="54" dxfId="1" stopIfTrue="1">
      <formula>(($L31+$N31))&gt;($D31+$F31+0.04)</formula>
    </cfRule>
  </conditionalFormatting>
  <conditionalFormatting sqref="O31:R38">
    <cfRule type="expression" priority="55" dxfId="1" stopIfTrue="1">
      <formula>(($P31+$R31))&gt;($D31+$F31+0.04)</formula>
    </cfRule>
  </conditionalFormatting>
  <conditionalFormatting sqref="S31:V38">
    <cfRule type="expression" priority="56" dxfId="1" stopIfTrue="1">
      <formula>(($T31+$V31))&gt;($D31+$F31+0.04)</formula>
    </cfRule>
  </conditionalFormatting>
  <conditionalFormatting sqref="W31:Z38">
    <cfRule type="expression" priority="57" dxfId="1" stopIfTrue="1">
      <formula>(($X31+$Z31))&gt;($D31+$F31+0.04)</formula>
    </cfRule>
  </conditionalFormatting>
  <conditionalFormatting sqref="K25:K28 O25:O28 S25:S28 W25:W28">
    <cfRule type="expression" priority="58" dxfId="1" stopIfTrue="1">
      <formula>((L25+N25))&gt;($D25+$F25+0.04)</formula>
    </cfRule>
  </conditionalFormatting>
  <conditionalFormatting sqref="L25:L28 P25:P28 T25:T28 X25:X28">
    <cfRule type="expression" priority="59" dxfId="1" stopIfTrue="1">
      <formula>((L25+N25))&gt;($D25+$F25+0.04)</formula>
    </cfRule>
    <cfRule type="expression" priority="60" dxfId="0" stopIfTrue="1">
      <formula>ERROR.TYPE(L25)=2</formula>
    </cfRule>
  </conditionalFormatting>
  <conditionalFormatting sqref="M25:M28 Q25:Q28 U25:U28 Y25:Y28">
    <cfRule type="expression" priority="61" dxfId="1" stopIfTrue="1">
      <formula>((L25+N25))&gt;($D25+$F25+0.04)</formula>
    </cfRule>
  </conditionalFormatting>
  <conditionalFormatting sqref="N25:N28 R25:R28 V25:V28 Z25:Z28">
    <cfRule type="expression" priority="62" dxfId="1" stopIfTrue="1">
      <formula>((L25+N25))&gt;($D25+$F25+0.04)</formula>
    </cfRule>
    <cfRule type="expression" priority="63" dxfId="0" stopIfTrue="1">
      <formula>ERROR.TYPE(N25)=2</formula>
    </cfRule>
  </conditionalFormatting>
  <conditionalFormatting sqref="F25:F28 D25:D28">
    <cfRule type="expression" priority="64" dxfId="0" stopIfTrue="1">
      <formula>ERROR.TYPE(D25)=2</formula>
    </cfRule>
  </conditionalFormatting>
  <printOptions/>
  <pageMargins left="0" right="0" top="1" bottom="1" header="0.5" footer="0.5"/>
  <pageSetup horizontalDpi="300" verticalDpi="300" orientation="landscape" paperSize="5" scale="6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Z46"/>
  <sheetViews>
    <sheetView zoomScale="50" zoomScaleNormal="50" workbookViewId="0" topLeftCell="A1">
      <selection activeCell="U49" sqref="U49"/>
    </sheetView>
  </sheetViews>
  <sheetFormatPr defaultColWidth="9.140625" defaultRowHeight="12.75"/>
  <cols>
    <col min="2" max="2" width="10.00390625" style="0" customWidth="1"/>
  </cols>
  <sheetData>
    <row r="1" spans="3:26" ht="15.75">
      <c r="C1" s="43"/>
      <c r="D1" s="44"/>
      <c r="F1" s="56"/>
      <c r="G1" s="1"/>
      <c r="H1" s="72" t="s">
        <v>20</v>
      </c>
      <c r="I1" s="294"/>
      <c r="J1" s="295"/>
      <c r="K1" s="295"/>
      <c r="L1" s="295"/>
      <c r="M1" s="295"/>
      <c r="N1" s="44"/>
      <c r="P1" s="44"/>
      <c r="R1" s="44"/>
      <c r="T1" s="44"/>
      <c r="V1" s="44"/>
      <c r="X1" s="44"/>
      <c r="Z1" s="44"/>
    </row>
    <row r="2" spans="3:26" ht="12.75">
      <c r="C2" s="43"/>
      <c r="D2" s="44"/>
      <c r="E2" s="11"/>
      <c r="F2" s="56"/>
      <c r="G2" s="1"/>
      <c r="H2" s="56"/>
      <c r="I2" s="2"/>
      <c r="J2" s="44"/>
      <c r="L2" s="44"/>
      <c r="M2" s="44"/>
      <c r="N2" s="44"/>
      <c r="P2" s="44"/>
      <c r="R2" s="44"/>
      <c r="T2" s="44"/>
      <c r="V2" s="44"/>
      <c r="X2" s="44"/>
      <c r="Z2" s="44"/>
    </row>
    <row r="3" spans="3:26" ht="18">
      <c r="C3" s="44"/>
      <c r="D3" s="44"/>
      <c r="F3" s="44"/>
      <c r="G3" s="73" t="s">
        <v>179</v>
      </c>
      <c r="H3" s="44"/>
      <c r="J3" s="44"/>
      <c r="L3" s="44"/>
      <c r="M3" s="44"/>
      <c r="N3" s="44"/>
      <c r="P3" s="44"/>
      <c r="R3" s="44"/>
      <c r="T3" s="44"/>
      <c r="V3" s="44"/>
      <c r="X3" s="44"/>
      <c r="Z3" s="44"/>
    </row>
    <row r="4" spans="3:26" ht="15.75">
      <c r="C4" s="44"/>
      <c r="D4" s="57"/>
      <c r="F4" s="44"/>
      <c r="H4" s="44"/>
      <c r="J4" s="44"/>
      <c r="L4" s="44"/>
      <c r="M4" s="44"/>
      <c r="N4" s="44"/>
      <c r="P4" s="44"/>
      <c r="R4" s="44"/>
      <c r="T4" s="44"/>
      <c r="V4" s="44"/>
      <c r="X4" s="44"/>
      <c r="Z4" s="44"/>
    </row>
    <row r="5" spans="2:26" ht="15">
      <c r="B5" s="74" t="s">
        <v>0</v>
      </c>
      <c r="C5" s="42"/>
      <c r="D5" s="58"/>
      <c r="F5" s="44"/>
      <c r="H5" s="44"/>
      <c r="J5" s="44"/>
      <c r="L5" s="44"/>
      <c r="M5" s="44"/>
      <c r="N5" s="44"/>
      <c r="P5" s="44"/>
      <c r="R5" s="44"/>
      <c r="T5" s="44"/>
      <c r="V5" s="44"/>
      <c r="X5" s="44"/>
      <c r="Z5" s="44"/>
    </row>
    <row r="6" spans="2:26" ht="12.75">
      <c r="B6" s="1"/>
      <c r="C6" s="44"/>
      <c r="D6" s="44"/>
      <c r="F6" s="44"/>
      <c r="H6" s="44"/>
      <c r="J6" s="44"/>
      <c r="L6" s="44"/>
      <c r="M6" s="44"/>
      <c r="N6" s="44"/>
      <c r="P6" s="44"/>
      <c r="R6" s="44"/>
      <c r="T6" s="44"/>
      <c r="V6" s="44"/>
      <c r="X6" s="44"/>
      <c r="Z6" s="44"/>
    </row>
    <row r="7" spans="2:26" ht="12.75">
      <c r="B7" s="3"/>
      <c r="C7" s="45"/>
      <c r="D7" s="45"/>
      <c r="E7" s="3"/>
      <c r="F7" s="45"/>
      <c r="G7" s="3"/>
      <c r="H7" s="45"/>
      <c r="I7" s="3"/>
      <c r="J7" s="45"/>
      <c r="K7" s="3"/>
      <c r="L7" s="45"/>
      <c r="M7" s="45"/>
      <c r="N7" s="45"/>
      <c r="O7" s="3"/>
      <c r="P7" s="45"/>
      <c r="Q7" s="3"/>
      <c r="R7" s="45"/>
      <c r="S7" s="3"/>
      <c r="T7" s="45"/>
      <c r="U7" s="3"/>
      <c r="V7" s="45"/>
      <c r="W7" s="3"/>
      <c r="X7" s="45"/>
      <c r="Y7" s="3"/>
      <c r="Z7" s="45"/>
    </row>
    <row r="8" spans="2:26" ht="12.75">
      <c r="B8" s="291"/>
      <c r="C8" s="284" t="s">
        <v>1</v>
      </c>
      <c r="D8" s="285"/>
      <c r="E8" s="285"/>
      <c r="F8" s="286"/>
      <c r="G8" s="267" t="s">
        <v>110</v>
      </c>
      <c r="H8" s="296"/>
      <c r="I8" s="296"/>
      <c r="J8" s="297"/>
      <c r="K8" s="267" t="s">
        <v>107</v>
      </c>
      <c r="L8" s="268"/>
      <c r="M8" s="268"/>
      <c r="N8" s="269"/>
      <c r="O8" s="267" t="s">
        <v>111</v>
      </c>
      <c r="P8" s="268"/>
      <c r="Q8" s="268"/>
      <c r="R8" s="269"/>
      <c r="S8" s="267" t="s">
        <v>112</v>
      </c>
      <c r="T8" s="268"/>
      <c r="U8" s="268"/>
      <c r="V8" s="269"/>
      <c r="W8" s="267" t="s">
        <v>113</v>
      </c>
      <c r="X8" s="268"/>
      <c r="Y8" s="268"/>
      <c r="Z8" s="269"/>
    </row>
    <row r="9" spans="2:26" ht="12.75">
      <c r="B9" s="292"/>
      <c r="C9" s="287"/>
      <c r="D9" s="287"/>
      <c r="E9" s="287"/>
      <c r="F9" s="288"/>
      <c r="G9" s="298"/>
      <c r="H9" s="299"/>
      <c r="I9" s="299"/>
      <c r="J9" s="300"/>
      <c r="K9" s="270"/>
      <c r="L9" s="271"/>
      <c r="M9" s="271"/>
      <c r="N9" s="272"/>
      <c r="O9" s="270"/>
      <c r="P9" s="271"/>
      <c r="Q9" s="271"/>
      <c r="R9" s="272"/>
      <c r="S9" s="270"/>
      <c r="T9" s="271"/>
      <c r="U9" s="271"/>
      <c r="V9" s="272"/>
      <c r="W9" s="270"/>
      <c r="X9" s="271"/>
      <c r="Y9" s="271"/>
      <c r="Z9" s="272"/>
    </row>
    <row r="10" spans="2:26" ht="12.75">
      <c r="B10" s="293"/>
      <c r="C10" s="289"/>
      <c r="D10" s="289"/>
      <c r="E10" s="289"/>
      <c r="F10" s="290"/>
      <c r="G10" s="301"/>
      <c r="H10" s="302"/>
      <c r="I10" s="302"/>
      <c r="J10" s="303"/>
      <c r="K10" s="273"/>
      <c r="L10" s="274"/>
      <c r="M10" s="274"/>
      <c r="N10" s="275"/>
      <c r="O10" s="273"/>
      <c r="P10" s="274"/>
      <c r="Q10" s="274"/>
      <c r="R10" s="275"/>
      <c r="S10" s="273"/>
      <c r="T10" s="274"/>
      <c r="U10" s="274"/>
      <c r="V10" s="275"/>
      <c r="W10" s="273"/>
      <c r="X10" s="274"/>
      <c r="Y10" s="274"/>
      <c r="Z10" s="275"/>
    </row>
    <row r="11" spans="2:26" ht="12.75">
      <c r="B11" s="8" t="s">
        <v>5</v>
      </c>
      <c r="C11" s="276" t="s">
        <v>2</v>
      </c>
      <c r="D11" s="277"/>
      <c r="E11" s="276" t="s">
        <v>3</v>
      </c>
      <c r="F11" s="277"/>
      <c r="G11" s="276" t="s">
        <v>2</v>
      </c>
      <c r="H11" s="277"/>
      <c r="I11" s="276" t="s">
        <v>3</v>
      </c>
      <c r="J11" s="277"/>
      <c r="K11" s="276" t="s">
        <v>2</v>
      </c>
      <c r="L11" s="277"/>
      <c r="M11" s="276" t="s">
        <v>3</v>
      </c>
      <c r="N11" s="277"/>
      <c r="O11" s="276" t="s">
        <v>2</v>
      </c>
      <c r="P11" s="277"/>
      <c r="Q11" s="276" t="s">
        <v>3</v>
      </c>
      <c r="R11" s="277"/>
      <c r="S11" s="276" t="s">
        <v>2</v>
      </c>
      <c r="T11" s="277"/>
      <c r="U11" s="276" t="s">
        <v>3</v>
      </c>
      <c r="V11" s="277"/>
      <c r="W11" s="276" t="s">
        <v>2</v>
      </c>
      <c r="X11" s="277"/>
      <c r="Y11" s="276" t="s">
        <v>3</v>
      </c>
      <c r="Z11" s="277"/>
    </row>
    <row r="12" spans="2:26" ht="12.75">
      <c r="B12" s="10"/>
      <c r="C12" s="46" t="s">
        <v>6</v>
      </c>
      <c r="D12" s="46" t="s">
        <v>7</v>
      </c>
      <c r="E12" s="15" t="s">
        <v>6</v>
      </c>
      <c r="F12" s="51" t="s">
        <v>7</v>
      </c>
      <c r="G12" s="15" t="s">
        <v>6</v>
      </c>
      <c r="H12" s="51" t="s">
        <v>7</v>
      </c>
      <c r="I12" s="16" t="s">
        <v>6</v>
      </c>
      <c r="J12" s="51" t="s">
        <v>7</v>
      </c>
      <c r="K12" s="15" t="s">
        <v>6</v>
      </c>
      <c r="L12" s="51" t="s">
        <v>7</v>
      </c>
      <c r="M12" s="53" t="s">
        <v>6</v>
      </c>
      <c r="N12" s="51" t="s">
        <v>7</v>
      </c>
      <c r="O12" s="15" t="s">
        <v>6</v>
      </c>
      <c r="P12" s="51" t="s">
        <v>7</v>
      </c>
      <c r="Q12" s="16" t="s">
        <v>6</v>
      </c>
      <c r="R12" s="51" t="s">
        <v>7</v>
      </c>
      <c r="S12" s="14" t="s">
        <v>6</v>
      </c>
      <c r="T12" s="51" t="s">
        <v>7</v>
      </c>
      <c r="U12" s="15" t="s">
        <v>6</v>
      </c>
      <c r="V12" s="51" t="s">
        <v>7</v>
      </c>
      <c r="W12" s="14" t="s">
        <v>6</v>
      </c>
      <c r="X12" s="46" t="s">
        <v>7</v>
      </c>
      <c r="Y12" s="14" t="s">
        <v>6</v>
      </c>
      <c r="Z12" s="51" t="s">
        <v>7</v>
      </c>
    </row>
    <row r="13" spans="2:26" ht="12.75">
      <c r="B13" s="8" t="s">
        <v>19</v>
      </c>
      <c r="C13" s="47"/>
      <c r="D13" s="47"/>
      <c r="E13" s="5"/>
      <c r="F13" s="52"/>
      <c r="G13" s="6"/>
      <c r="H13" s="52"/>
      <c r="I13" s="6"/>
      <c r="J13" s="52"/>
      <c r="K13" s="6"/>
      <c r="L13" s="52"/>
      <c r="M13" s="52"/>
      <c r="N13" s="50"/>
      <c r="O13" s="6"/>
      <c r="P13" s="52"/>
      <c r="Q13" s="6"/>
      <c r="R13" s="52"/>
      <c r="S13" s="10"/>
      <c r="T13" s="52"/>
      <c r="U13" s="6"/>
      <c r="V13" s="52"/>
      <c r="W13" s="8"/>
      <c r="X13" s="47"/>
      <c r="Y13" s="8"/>
      <c r="Z13" s="52"/>
    </row>
    <row r="14" spans="2:26" ht="12.75">
      <c r="B14" s="9" t="s">
        <v>8</v>
      </c>
      <c r="C14" s="48"/>
      <c r="D14" s="83" t="e">
        <f>C14/(C24+E24)</f>
        <v>#DIV/0!</v>
      </c>
      <c r="E14" s="18"/>
      <c r="F14" s="83" t="e">
        <f>E14/(C24+E24)</f>
        <v>#DIV/0!</v>
      </c>
      <c r="G14" s="48"/>
      <c r="H14" s="83" t="e">
        <f>G14/(G24+I24)</f>
        <v>#DIV/0!</v>
      </c>
      <c r="I14" s="18"/>
      <c r="J14" s="83" t="e">
        <f>I14/(G24+I24)</f>
        <v>#DIV/0!</v>
      </c>
      <c r="K14" s="19"/>
      <c r="L14" s="83" t="e">
        <f>$K14/($K$24+$M$24)</f>
        <v>#DIV/0!</v>
      </c>
      <c r="M14" s="54"/>
      <c r="N14" s="83" t="e">
        <f>M14/($K$24+$M$24)</f>
        <v>#DIV/0!</v>
      </c>
      <c r="O14" s="19"/>
      <c r="P14" s="83" t="e">
        <f aca="true" t="shared" si="0" ref="P14:P23">O14/($O$24+$Q$24)</f>
        <v>#DIV/0!</v>
      </c>
      <c r="Q14" s="54"/>
      <c r="R14" s="83" t="e">
        <f aca="true" t="shared" si="1" ref="R14:R23">Q14/($O$24+$Q$24)</f>
        <v>#DIV/0!</v>
      </c>
      <c r="S14" s="18"/>
      <c r="T14" s="83" t="e">
        <f aca="true" t="shared" si="2" ref="T14:T23">S14/($S$24+$U$24)</f>
        <v>#DIV/0!</v>
      </c>
      <c r="U14" s="19"/>
      <c r="V14" s="83" t="e">
        <f aca="true" t="shared" si="3" ref="V14:V23">U14/($S$24+$U$24)</f>
        <v>#DIV/0!</v>
      </c>
      <c r="W14" s="18"/>
      <c r="X14" s="83" t="e">
        <f aca="true" t="shared" si="4" ref="X14:X23">W14/($W$24+$Y$24)</f>
        <v>#DIV/0!</v>
      </c>
      <c r="Y14" s="19"/>
      <c r="Z14" s="83" t="e">
        <f aca="true" t="shared" si="5" ref="Z14:Z23">Y14/($W$24+$Y$24)</f>
        <v>#DIV/0!</v>
      </c>
    </row>
    <row r="15" spans="2:26" ht="12.75">
      <c r="B15" s="12" t="s">
        <v>10</v>
      </c>
      <c r="C15" s="48"/>
      <c r="D15" s="83" t="e">
        <f>C15/(C24+E24)</f>
        <v>#DIV/0!</v>
      </c>
      <c r="E15" s="18"/>
      <c r="F15" s="83" t="e">
        <f>E15/(C24+E24)</f>
        <v>#DIV/0!</v>
      </c>
      <c r="G15" s="48"/>
      <c r="H15" s="83" t="e">
        <f>G15/(G24+I24)</f>
        <v>#DIV/0!</v>
      </c>
      <c r="I15" s="18"/>
      <c r="J15" s="83" t="e">
        <f>I15/(G24+I24)</f>
        <v>#DIV/0!</v>
      </c>
      <c r="K15" s="19"/>
      <c r="L15" s="83" t="e">
        <f aca="true" t="shared" si="6" ref="L15:L23">K15/($K$24+$M$24)</f>
        <v>#DIV/0!</v>
      </c>
      <c r="M15" s="54"/>
      <c r="N15" s="83" t="e">
        <f>M15/($M$24+K$24)</f>
        <v>#DIV/0!</v>
      </c>
      <c r="O15" s="19"/>
      <c r="P15" s="83" t="e">
        <f t="shared" si="0"/>
        <v>#DIV/0!</v>
      </c>
      <c r="Q15" s="54"/>
      <c r="R15" s="83" t="e">
        <f t="shared" si="1"/>
        <v>#DIV/0!</v>
      </c>
      <c r="S15" s="18"/>
      <c r="T15" s="83" t="e">
        <f t="shared" si="2"/>
        <v>#DIV/0!</v>
      </c>
      <c r="U15" s="19"/>
      <c r="V15" s="83" t="e">
        <f t="shared" si="3"/>
        <v>#DIV/0!</v>
      </c>
      <c r="W15" s="18"/>
      <c r="X15" s="83" t="e">
        <f t="shared" si="4"/>
        <v>#DIV/0!</v>
      </c>
      <c r="Y15" s="19"/>
      <c r="Z15" s="83" t="e">
        <f t="shared" si="5"/>
        <v>#DIV/0!</v>
      </c>
    </row>
    <row r="16" spans="2:26" ht="12.75">
      <c r="B16" s="12" t="s">
        <v>11</v>
      </c>
      <c r="C16" s="48"/>
      <c r="D16" s="83" t="e">
        <f>C16/(C24+E24)</f>
        <v>#DIV/0!</v>
      </c>
      <c r="E16" s="18"/>
      <c r="F16" s="83" t="e">
        <f>E16/(C24+E24)</f>
        <v>#DIV/0!</v>
      </c>
      <c r="G16" s="48"/>
      <c r="H16" s="83" t="e">
        <f>G16/(G24+I24)</f>
        <v>#DIV/0!</v>
      </c>
      <c r="I16" s="18"/>
      <c r="J16" s="83" t="e">
        <f>I16/(G24+I24)</f>
        <v>#DIV/0!</v>
      </c>
      <c r="K16" s="19"/>
      <c r="L16" s="83" t="e">
        <f t="shared" si="6"/>
        <v>#DIV/0!</v>
      </c>
      <c r="M16" s="54"/>
      <c r="N16" s="83" t="e">
        <f>M16/($M$24+$K$24)</f>
        <v>#DIV/0!</v>
      </c>
      <c r="O16" s="19"/>
      <c r="P16" s="83" t="e">
        <f t="shared" si="0"/>
        <v>#DIV/0!</v>
      </c>
      <c r="Q16" s="54"/>
      <c r="R16" s="83" t="e">
        <f t="shared" si="1"/>
        <v>#DIV/0!</v>
      </c>
      <c r="S16" s="18"/>
      <c r="T16" s="83" t="e">
        <f t="shared" si="2"/>
        <v>#DIV/0!</v>
      </c>
      <c r="U16" s="19"/>
      <c r="V16" s="83" t="e">
        <f t="shared" si="3"/>
        <v>#DIV/0!</v>
      </c>
      <c r="W16" s="18"/>
      <c r="X16" s="83" t="e">
        <f t="shared" si="4"/>
        <v>#DIV/0!</v>
      </c>
      <c r="Y16" s="19"/>
      <c r="Z16" s="83" t="e">
        <f t="shared" si="5"/>
        <v>#DIV/0!</v>
      </c>
    </row>
    <row r="17" spans="2:26" ht="12.75">
      <c r="B17" s="9" t="s">
        <v>9</v>
      </c>
      <c r="C17" s="48"/>
      <c r="D17" s="83" t="e">
        <f>C17/(C24+E24)</f>
        <v>#DIV/0!</v>
      </c>
      <c r="E17" s="18"/>
      <c r="F17" s="83" t="e">
        <f>E17/(C24+E24)</f>
        <v>#DIV/0!</v>
      </c>
      <c r="G17" s="48"/>
      <c r="H17" s="83" t="e">
        <f>G17/(G24+I24)</f>
        <v>#DIV/0!</v>
      </c>
      <c r="I17" s="18"/>
      <c r="J17" s="83" t="e">
        <f>I17/(G24+I24)</f>
        <v>#DIV/0!</v>
      </c>
      <c r="K17" s="19"/>
      <c r="L17" s="83" t="e">
        <f t="shared" si="6"/>
        <v>#DIV/0!</v>
      </c>
      <c r="M17" s="54"/>
      <c r="N17" s="83" t="e">
        <f aca="true" t="shared" si="7" ref="N17:N23">M17/($K$24+$M$24)</f>
        <v>#DIV/0!</v>
      </c>
      <c r="O17" s="19"/>
      <c r="P17" s="83" t="e">
        <f t="shared" si="0"/>
        <v>#DIV/0!</v>
      </c>
      <c r="Q17" s="54"/>
      <c r="R17" s="83" t="e">
        <f t="shared" si="1"/>
        <v>#DIV/0!</v>
      </c>
      <c r="S17" s="18"/>
      <c r="T17" s="83" t="e">
        <f t="shared" si="2"/>
        <v>#DIV/0!</v>
      </c>
      <c r="U17" s="19"/>
      <c r="V17" s="83" t="e">
        <f t="shared" si="3"/>
        <v>#DIV/0!</v>
      </c>
      <c r="W17" s="18"/>
      <c r="X17" s="83" t="e">
        <f t="shared" si="4"/>
        <v>#DIV/0!</v>
      </c>
      <c r="Y17" s="19"/>
      <c r="Z17" s="83" t="e">
        <f t="shared" si="5"/>
        <v>#DIV/0!</v>
      </c>
    </row>
    <row r="18" spans="2:26" ht="12.75">
      <c r="B18" s="9" t="s">
        <v>12</v>
      </c>
      <c r="C18" s="48"/>
      <c r="D18" s="83" t="e">
        <f>C18/(C24+E24)</f>
        <v>#DIV/0!</v>
      </c>
      <c r="E18" s="18"/>
      <c r="F18" s="83" t="e">
        <f>E18/(C24+E24)</f>
        <v>#DIV/0!</v>
      </c>
      <c r="G18" s="48"/>
      <c r="H18" s="83" t="e">
        <f>G18/(G24+I24)</f>
        <v>#DIV/0!</v>
      </c>
      <c r="I18" s="18"/>
      <c r="J18" s="83" t="e">
        <f>I18/(G24+I24)</f>
        <v>#DIV/0!</v>
      </c>
      <c r="K18" s="19"/>
      <c r="L18" s="83" t="e">
        <f t="shared" si="6"/>
        <v>#DIV/0!</v>
      </c>
      <c r="M18" s="54"/>
      <c r="N18" s="83" t="e">
        <f t="shared" si="7"/>
        <v>#DIV/0!</v>
      </c>
      <c r="O18" s="19"/>
      <c r="P18" s="83" t="e">
        <f t="shared" si="0"/>
        <v>#DIV/0!</v>
      </c>
      <c r="Q18" s="54"/>
      <c r="R18" s="83" t="e">
        <f t="shared" si="1"/>
        <v>#DIV/0!</v>
      </c>
      <c r="S18" s="18"/>
      <c r="T18" s="83" t="e">
        <f t="shared" si="2"/>
        <v>#DIV/0!</v>
      </c>
      <c r="U18" s="19"/>
      <c r="V18" s="83" t="e">
        <f t="shared" si="3"/>
        <v>#DIV/0!</v>
      </c>
      <c r="W18" s="18"/>
      <c r="X18" s="83" t="e">
        <f t="shared" si="4"/>
        <v>#DIV/0!</v>
      </c>
      <c r="Y18" s="19"/>
      <c r="Z18" s="83" t="e">
        <f t="shared" si="5"/>
        <v>#DIV/0!</v>
      </c>
    </row>
    <row r="19" spans="2:26" ht="12.75">
      <c r="B19" s="9" t="s">
        <v>13</v>
      </c>
      <c r="C19" s="48"/>
      <c r="D19" s="83" t="e">
        <f>C19/(C24+E24)</f>
        <v>#DIV/0!</v>
      </c>
      <c r="E19" s="18"/>
      <c r="F19" s="83" t="e">
        <f>E19/(C24+E24)</f>
        <v>#DIV/0!</v>
      </c>
      <c r="G19" s="48"/>
      <c r="H19" s="83" t="e">
        <f>G19/(G24+I24)</f>
        <v>#DIV/0!</v>
      </c>
      <c r="I19" s="18"/>
      <c r="J19" s="83" t="e">
        <f>I19/(G24+I24)</f>
        <v>#DIV/0!</v>
      </c>
      <c r="K19" s="19"/>
      <c r="L19" s="83" t="e">
        <f t="shared" si="6"/>
        <v>#DIV/0!</v>
      </c>
      <c r="M19" s="54"/>
      <c r="N19" s="83" t="e">
        <f t="shared" si="7"/>
        <v>#DIV/0!</v>
      </c>
      <c r="O19" s="19"/>
      <c r="P19" s="83" t="e">
        <f t="shared" si="0"/>
        <v>#DIV/0!</v>
      </c>
      <c r="Q19" s="54"/>
      <c r="R19" s="83" t="e">
        <f t="shared" si="1"/>
        <v>#DIV/0!</v>
      </c>
      <c r="S19" s="18"/>
      <c r="T19" s="83" t="e">
        <f t="shared" si="2"/>
        <v>#DIV/0!</v>
      </c>
      <c r="U19" s="19"/>
      <c r="V19" s="83" t="e">
        <f t="shared" si="3"/>
        <v>#DIV/0!</v>
      </c>
      <c r="W19" s="18"/>
      <c r="X19" s="83" t="e">
        <f t="shared" si="4"/>
        <v>#DIV/0!</v>
      </c>
      <c r="Y19" s="19"/>
      <c r="Z19" s="83" t="e">
        <f t="shared" si="5"/>
        <v>#DIV/0!</v>
      </c>
    </row>
    <row r="20" spans="2:26" ht="12.75">
      <c r="B20" s="9" t="s">
        <v>14</v>
      </c>
      <c r="C20" s="48"/>
      <c r="D20" s="83" t="e">
        <f>C20/(C24+E24)</f>
        <v>#DIV/0!</v>
      </c>
      <c r="E20" s="18"/>
      <c r="F20" s="83" t="e">
        <f>E20/(C24+E24)</f>
        <v>#DIV/0!</v>
      </c>
      <c r="G20" s="48"/>
      <c r="H20" s="83" t="e">
        <f>G20/(G24+I24)</f>
        <v>#DIV/0!</v>
      </c>
      <c r="I20" s="18"/>
      <c r="J20" s="83" t="e">
        <f>I20/(G24+I24)</f>
        <v>#DIV/0!</v>
      </c>
      <c r="K20" s="19"/>
      <c r="L20" s="83" t="e">
        <f t="shared" si="6"/>
        <v>#DIV/0!</v>
      </c>
      <c r="M20" s="54"/>
      <c r="N20" s="83" t="e">
        <f t="shared" si="7"/>
        <v>#DIV/0!</v>
      </c>
      <c r="O20" s="19"/>
      <c r="P20" s="83" t="e">
        <f t="shared" si="0"/>
        <v>#DIV/0!</v>
      </c>
      <c r="Q20" s="54"/>
      <c r="R20" s="83" t="e">
        <f t="shared" si="1"/>
        <v>#DIV/0!</v>
      </c>
      <c r="S20" s="18"/>
      <c r="T20" s="83" t="e">
        <f t="shared" si="2"/>
        <v>#DIV/0!</v>
      </c>
      <c r="U20" s="19"/>
      <c r="V20" s="83" t="e">
        <f t="shared" si="3"/>
        <v>#DIV/0!</v>
      </c>
      <c r="W20" s="18"/>
      <c r="X20" s="83" t="e">
        <f t="shared" si="4"/>
        <v>#DIV/0!</v>
      </c>
      <c r="Y20" s="19"/>
      <c r="Z20" s="83" t="e">
        <f t="shared" si="5"/>
        <v>#DIV/0!</v>
      </c>
    </row>
    <row r="21" spans="2:26" ht="12.75">
      <c r="B21" s="9" t="s">
        <v>15</v>
      </c>
      <c r="C21" s="48"/>
      <c r="D21" s="83" t="e">
        <f>C21/(C24+E24)</f>
        <v>#DIV/0!</v>
      </c>
      <c r="E21" s="18"/>
      <c r="F21" s="83" t="e">
        <f>E21/(C24+E24)</f>
        <v>#DIV/0!</v>
      </c>
      <c r="G21" s="48"/>
      <c r="H21" s="83" t="e">
        <f>G21/(G24+I24)</f>
        <v>#DIV/0!</v>
      </c>
      <c r="I21" s="18"/>
      <c r="J21" s="83" t="e">
        <f>I21/(G24+I24)</f>
        <v>#DIV/0!</v>
      </c>
      <c r="K21" s="19"/>
      <c r="L21" s="83" t="e">
        <f t="shared" si="6"/>
        <v>#DIV/0!</v>
      </c>
      <c r="M21" s="54"/>
      <c r="N21" s="83" t="e">
        <f t="shared" si="7"/>
        <v>#DIV/0!</v>
      </c>
      <c r="O21" s="19"/>
      <c r="P21" s="83" t="e">
        <f t="shared" si="0"/>
        <v>#DIV/0!</v>
      </c>
      <c r="Q21" s="54"/>
      <c r="R21" s="83" t="e">
        <f t="shared" si="1"/>
        <v>#DIV/0!</v>
      </c>
      <c r="S21" s="18"/>
      <c r="T21" s="83" t="e">
        <f t="shared" si="2"/>
        <v>#DIV/0!</v>
      </c>
      <c r="U21" s="19"/>
      <c r="V21" s="83" t="e">
        <f t="shared" si="3"/>
        <v>#DIV/0!</v>
      </c>
      <c r="W21" s="18"/>
      <c r="X21" s="83" t="e">
        <f t="shared" si="4"/>
        <v>#DIV/0!</v>
      </c>
      <c r="Y21" s="19"/>
      <c r="Z21" s="83" t="e">
        <f t="shared" si="5"/>
        <v>#DIV/0!</v>
      </c>
    </row>
    <row r="22" spans="2:26" ht="12.75">
      <c r="B22" s="9" t="s">
        <v>16</v>
      </c>
      <c r="C22" s="48"/>
      <c r="D22" s="83" t="e">
        <f>C22/(C24+E24)</f>
        <v>#DIV/0!</v>
      </c>
      <c r="E22" s="18"/>
      <c r="F22" s="83" t="e">
        <f>E22/(C24+E24)</f>
        <v>#DIV/0!</v>
      </c>
      <c r="G22" s="48"/>
      <c r="H22" s="83" t="e">
        <f>G22/(G24+I24)</f>
        <v>#DIV/0!</v>
      </c>
      <c r="I22" s="18"/>
      <c r="J22" s="83" t="e">
        <f>I22/(G24+I24)</f>
        <v>#DIV/0!</v>
      </c>
      <c r="K22" s="19"/>
      <c r="L22" s="83" t="e">
        <f t="shared" si="6"/>
        <v>#DIV/0!</v>
      </c>
      <c r="M22" s="54"/>
      <c r="N22" s="83" t="e">
        <f t="shared" si="7"/>
        <v>#DIV/0!</v>
      </c>
      <c r="O22" s="19"/>
      <c r="P22" s="83" t="e">
        <f t="shared" si="0"/>
        <v>#DIV/0!</v>
      </c>
      <c r="Q22" s="54"/>
      <c r="R22" s="83" t="e">
        <f t="shared" si="1"/>
        <v>#DIV/0!</v>
      </c>
      <c r="S22" s="18"/>
      <c r="T22" s="83" t="e">
        <f t="shared" si="2"/>
        <v>#DIV/0!</v>
      </c>
      <c r="U22" s="19"/>
      <c r="V22" s="83" t="e">
        <f t="shared" si="3"/>
        <v>#DIV/0!</v>
      </c>
      <c r="W22" s="18"/>
      <c r="X22" s="83" t="e">
        <f t="shared" si="4"/>
        <v>#DIV/0!</v>
      </c>
      <c r="Y22" s="19"/>
      <c r="Z22" s="83" t="e">
        <f t="shared" si="5"/>
        <v>#DIV/0!</v>
      </c>
    </row>
    <row r="23" spans="2:26" ht="12.75">
      <c r="B23" s="9" t="s">
        <v>17</v>
      </c>
      <c r="C23" s="48"/>
      <c r="D23" s="83" t="e">
        <f>C23/(C24+E24)</f>
        <v>#DIV/0!</v>
      </c>
      <c r="E23" s="18"/>
      <c r="F23" s="83" t="e">
        <f>E23/(C24+E24)</f>
        <v>#DIV/0!</v>
      </c>
      <c r="G23" s="48"/>
      <c r="H23" s="83" t="e">
        <f>G23/(G24+I24)</f>
        <v>#DIV/0!</v>
      </c>
      <c r="I23" s="18"/>
      <c r="J23" s="83" t="e">
        <f>I23/(G24+I24)</f>
        <v>#DIV/0!</v>
      </c>
      <c r="K23" s="19"/>
      <c r="L23" s="83" t="e">
        <f t="shared" si="6"/>
        <v>#DIV/0!</v>
      </c>
      <c r="M23" s="54"/>
      <c r="N23" s="83" t="e">
        <f t="shared" si="7"/>
        <v>#DIV/0!</v>
      </c>
      <c r="O23" s="19"/>
      <c r="P23" s="83" t="e">
        <f t="shared" si="0"/>
        <v>#DIV/0!</v>
      </c>
      <c r="Q23" s="54"/>
      <c r="R23" s="83" t="e">
        <f t="shared" si="1"/>
        <v>#DIV/0!</v>
      </c>
      <c r="S23" s="18"/>
      <c r="T23" s="83" t="e">
        <f t="shared" si="2"/>
        <v>#DIV/0!</v>
      </c>
      <c r="U23" s="19"/>
      <c r="V23" s="83" t="e">
        <f t="shared" si="3"/>
        <v>#DIV/0!</v>
      </c>
      <c r="W23" s="18"/>
      <c r="X23" s="83" t="e">
        <f t="shared" si="4"/>
        <v>#DIV/0!</v>
      </c>
      <c r="Y23" s="19"/>
      <c r="Z23" s="83" t="e">
        <f t="shared" si="5"/>
        <v>#DIV/0!</v>
      </c>
    </row>
    <row r="24" spans="2:26" ht="12.75">
      <c r="B24" s="13" t="s">
        <v>18</v>
      </c>
      <c r="C24" s="50">
        <f>SUM(C14:C23,C25:C28)</f>
        <v>0</v>
      </c>
      <c r="D24" s="84" t="e">
        <f>(C24/(C24+E24))</f>
        <v>#DIV/0!</v>
      </c>
      <c r="E24" s="10">
        <f>SUM(E14:E23,E25:E28)</f>
        <v>0</v>
      </c>
      <c r="F24" s="84" t="e">
        <f>E24/(C24+E24)</f>
        <v>#DIV/0!</v>
      </c>
      <c r="G24" s="50">
        <f>SUM(G14:G23,G25:G28)</f>
        <v>0</v>
      </c>
      <c r="H24" s="84" t="e">
        <f>(G24/(G24+I24))</f>
        <v>#DIV/0!</v>
      </c>
      <c r="I24" s="50">
        <f>SUM(I14:I23,I25:I28)</f>
        <v>0</v>
      </c>
      <c r="J24" s="84" t="e">
        <f>I24/(G24+I24)</f>
        <v>#DIV/0!</v>
      </c>
      <c r="K24" s="50">
        <f>SUM(K14:K23,K25:K28)</f>
        <v>0</v>
      </c>
      <c r="L24" s="84" t="e">
        <f>K24/(K24+M24)</f>
        <v>#DIV/0!</v>
      </c>
      <c r="M24" s="50">
        <f>SUM(M14:M23,M25:M28)</f>
        <v>0</v>
      </c>
      <c r="N24" s="84" t="e">
        <f>M24/(K24+M24)</f>
        <v>#DIV/0!</v>
      </c>
      <c r="O24" s="59">
        <f>SUM(O14:O23,O25:O28)</f>
        <v>0</v>
      </c>
      <c r="P24" s="84" t="e">
        <f>O24/(O24+Q24)</f>
        <v>#DIV/0!</v>
      </c>
      <c r="Q24" s="50">
        <f>SUM(Q14:Q23,Q25:Q28)</f>
        <v>0</v>
      </c>
      <c r="R24" s="84" t="e">
        <f>Q24/(O24+Q24)</f>
        <v>#DIV/0!</v>
      </c>
      <c r="S24" s="50">
        <f>SUM(S14:S23,S25:S28)</f>
        <v>0</v>
      </c>
      <c r="T24" s="84" t="e">
        <f>S24/(S24+U24)</f>
        <v>#DIV/0!</v>
      </c>
      <c r="U24" s="50">
        <f>SUM(U14:U23,U25:U28)</f>
        <v>0</v>
      </c>
      <c r="V24" s="84" t="e">
        <f>U24/(S24+U24)</f>
        <v>#DIV/0!</v>
      </c>
      <c r="W24" s="50">
        <f>SUM(W14:W23,W25:W28)</f>
        <v>0</v>
      </c>
      <c r="X24" s="84" t="e">
        <f>W24/(W24+Y24)</f>
        <v>#DIV/0!</v>
      </c>
      <c r="Y24" s="50">
        <f>SUM(Y14:Y23,Y25:Y28)</f>
        <v>0</v>
      </c>
      <c r="Z24" s="84" t="e">
        <f>Y24/(W24+Y24)</f>
        <v>#DIV/0!</v>
      </c>
    </row>
    <row r="25" spans="2:26" ht="12.75" customHeight="1">
      <c r="B25" s="304" t="s">
        <v>90</v>
      </c>
      <c r="C25" s="306"/>
      <c r="D25" s="280" t="e">
        <f>C25/(C24+E24)</f>
        <v>#DIV/0!</v>
      </c>
      <c r="E25" s="308"/>
      <c r="F25" s="280" t="e">
        <f>E25/(C24+E24)</f>
        <v>#DIV/0!</v>
      </c>
      <c r="G25" s="278"/>
      <c r="H25" s="280" t="e">
        <f>G25/(G24+I24)</f>
        <v>#DIV/0!</v>
      </c>
      <c r="I25" s="282"/>
      <c r="J25" s="280" t="e">
        <f>I25/(G24+I24)</f>
        <v>#DIV/0!</v>
      </c>
      <c r="K25" s="278"/>
      <c r="L25" s="280" t="e">
        <f>K25/(K24+M24)</f>
        <v>#DIV/0!</v>
      </c>
      <c r="M25" s="282"/>
      <c r="N25" s="280" t="e">
        <f>M25/(K24+M24)</f>
        <v>#DIV/0!</v>
      </c>
      <c r="O25" s="278"/>
      <c r="P25" s="280" t="e">
        <f>O25/(O24+Q24)</f>
        <v>#DIV/0!</v>
      </c>
      <c r="Q25" s="282"/>
      <c r="R25" s="280" t="e">
        <f>Q25/(O24+Q24)</f>
        <v>#DIV/0!</v>
      </c>
      <c r="S25" s="278"/>
      <c r="T25" s="280" t="e">
        <f>S25/(S24+U24)</f>
        <v>#DIV/0!</v>
      </c>
      <c r="U25" s="282"/>
      <c r="V25" s="280" t="e">
        <f>U25/(S24+U24)</f>
        <v>#DIV/0!</v>
      </c>
      <c r="W25" s="278"/>
      <c r="X25" s="280" t="e">
        <f>W25/(W24+Y24)</f>
        <v>#DIV/0!</v>
      </c>
      <c r="Y25" s="282"/>
      <c r="Z25" s="280" t="e">
        <f>Y25/(W24+Y24)</f>
        <v>#DIV/0!</v>
      </c>
    </row>
    <row r="26" spans="2:26" ht="27.75" customHeight="1">
      <c r="B26" s="305"/>
      <c r="C26" s="307"/>
      <c r="D26" s="281"/>
      <c r="E26" s="307"/>
      <c r="F26" s="281"/>
      <c r="G26" s="279"/>
      <c r="H26" s="281"/>
      <c r="I26" s="283"/>
      <c r="J26" s="281"/>
      <c r="K26" s="279"/>
      <c r="L26" s="281"/>
      <c r="M26" s="283"/>
      <c r="N26" s="281"/>
      <c r="O26" s="279"/>
      <c r="P26" s="281"/>
      <c r="Q26" s="283"/>
      <c r="R26" s="281"/>
      <c r="S26" s="279"/>
      <c r="T26" s="281"/>
      <c r="U26" s="283"/>
      <c r="V26" s="281"/>
      <c r="W26" s="279"/>
      <c r="X26" s="281"/>
      <c r="Y26" s="283"/>
      <c r="Z26" s="281"/>
    </row>
    <row r="27" spans="2:26" ht="12.75">
      <c r="B27" s="9"/>
      <c r="C27" s="111"/>
      <c r="D27" s="83" t="e">
        <f>C27/(C24+E24)</f>
        <v>#DIV/0!</v>
      </c>
      <c r="E27" s="112"/>
      <c r="F27" s="83" t="e">
        <f>E27/(C24+E24)</f>
        <v>#DIV/0!</v>
      </c>
      <c r="G27" s="48"/>
      <c r="H27" s="83" t="e">
        <f>G27/(G24+I24)</f>
        <v>#DIV/0!</v>
      </c>
      <c r="I27" s="18"/>
      <c r="J27" s="83" t="e">
        <f>I27/(I24+G24)</f>
        <v>#DIV/0!</v>
      </c>
      <c r="K27" s="115"/>
      <c r="L27" s="113" t="e">
        <f>K27/(K24+M24)</f>
        <v>#DIV/0!</v>
      </c>
      <c r="M27" s="114"/>
      <c r="N27" s="113" t="e">
        <f>M27/(M24+K24)</f>
        <v>#DIV/0!</v>
      </c>
      <c r="O27" s="115"/>
      <c r="P27" s="113" t="e">
        <f>O27/(O24+Q24)</f>
        <v>#DIV/0!</v>
      </c>
      <c r="Q27" s="114"/>
      <c r="R27" s="113" t="e">
        <f>Q27/(Q24+O24)</f>
        <v>#DIV/0!</v>
      </c>
      <c r="S27" s="115"/>
      <c r="T27" s="113" t="e">
        <f>S27/(S24+U24)</f>
        <v>#DIV/0!</v>
      </c>
      <c r="U27" s="114"/>
      <c r="V27" s="113" t="e">
        <f>U27/(U24+S24)</f>
        <v>#DIV/0!</v>
      </c>
      <c r="W27" s="115"/>
      <c r="X27" s="113" t="e">
        <f>W27/(W24+Y24)</f>
        <v>#DIV/0!</v>
      </c>
      <c r="Y27" s="114"/>
      <c r="Z27" s="113" t="e">
        <f>Y27/(Y24+W24)</f>
        <v>#DIV/0!</v>
      </c>
    </row>
    <row r="28" spans="2:26" ht="12.75">
      <c r="B28" s="9"/>
      <c r="C28" s="117"/>
      <c r="D28" s="83" t="e">
        <f>C28/(C24+E24)</f>
        <v>#DIV/0!</v>
      </c>
      <c r="E28" s="117"/>
      <c r="F28" s="83" t="e">
        <f>E28/(C24+E24)</f>
        <v>#DIV/0!</v>
      </c>
      <c r="G28" s="48"/>
      <c r="H28" s="83" t="e">
        <f>G28/(G24+I24)</f>
        <v>#DIV/0!</v>
      </c>
      <c r="I28" s="18"/>
      <c r="J28" s="83" t="e">
        <f>I28/(I24+G24)</f>
        <v>#DIV/0!</v>
      </c>
      <c r="K28" s="115"/>
      <c r="L28" s="113" t="e">
        <f>K28/(K24+M24)</f>
        <v>#DIV/0!</v>
      </c>
      <c r="M28" s="116"/>
      <c r="N28" s="113" t="e">
        <f>M28/(M24+K24)</f>
        <v>#DIV/0!</v>
      </c>
      <c r="O28" s="115"/>
      <c r="P28" s="113" t="e">
        <f>O28/(O24+Q24)</f>
        <v>#DIV/0!</v>
      </c>
      <c r="Q28" s="116"/>
      <c r="R28" s="113" t="e">
        <f>Q28/(Q24+O24)</f>
        <v>#DIV/0!</v>
      </c>
      <c r="S28" s="115"/>
      <c r="T28" s="113" t="e">
        <f>S28/(S24+U24)</f>
        <v>#DIV/0!</v>
      </c>
      <c r="U28" s="116"/>
      <c r="V28" s="113" t="e">
        <f>U28/(U24+S24)</f>
        <v>#DIV/0!</v>
      </c>
      <c r="W28" s="115"/>
      <c r="X28" s="113" t="e">
        <f>W28/(W24+Y24)</f>
        <v>#DIV/0!</v>
      </c>
      <c r="Y28" s="116"/>
      <c r="Z28" s="113" t="e">
        <f>Y28/(Y24+W24)</f>
        <v>#DIV/0!</v>
      </c>
    </row>
    <row r="29" spans="2:26" ht="12.75">
      <c r="B29" s="10"/>
      <c r="C29" s="14" t="s">
        <v>6</v>
      </c>
      <c r="D29" s="14" t="s">
        <v>7</v>
      </c>
      <c r="E29" s="51" t="s">
        <v>6</v>
      </c>
      <c r="F29" s="15" t="s">
        <v>7</v>
      </c>
      <c r="G29" s="51" t="s">
        <v>6</v>
      </c>
      <c r="H29" s="15" t="s">
        <v>7</v>
      </c>
      <c r="I29" s="53" t="s">
        <v>6</v>
      </c>
      <c r="J29" s="15" t="s">
        <v>7</v>
      </c>
      <c r="K29" s="51" t="s">
        <v>6</v>
      </c>
      <c r="L29" s="15" t="s">
        <v>7</v>
      </c>
      <c r="M29" s="53" t="s">
        <v>6</v>
      </c>
      <c r="N29" s="15" t="s">
        <v>7</v>
      </c>
      <c r="O29" s="51" t="s">
        <v>6</v>
      </c>
      <c r="P29" s="15" t="s">
        <v>7</v>
      </c>
      <c r="Q29" s="53" t="s">
        <v>6</v>
      </c>
      <c r="R29" s="15" t="s">
        <v>7</v>
      </c>
      <c r="S29" s="46" t="s">
        <v>6</v>
      </c>
      <c r="T29" s="15" t="s">
        <v>7</v>
      </c>
      <c r="U29" s="51" t="s">
        <v>6</v>
      </c>
      <c r="V29" s="17" t="s">
        <v>7</v>
      </c>
      <c r="W29" s="46" t="s">
        <v>6</v>
      </c>
      <c r="X29" s="14" t="s">
        <v>7</v>
      </c>
      <c r="Y29" s="46" t="s">
        <v>6</v>
      </c>
      <c r="Z29" s="15" t="s">
        <v>7</v>
      </c>
    </row>
    <row r="30" spans="2:26" ht="12.75">
      <c r="B30" s="8" t="s">
        <v>22</v>
      </c>
      <c r="C30" s="8"/>
      <c r="D30" s="8"/>
      <c r="E30" s="59"/>
      <c r="F30" s="6"/>
      <c r="G30" s="52"/>
      <c r="H30" s="6"/>
      <c r="I30" s="52"/>
      <c r="J30" s="6"/>
      <c r="K30" s="52"/>
      <c r="L30" s="6"/>
      <c r="M30" s="52"/>
      <c r="N30" s="10"/>
      <c r="O30" s="52"/>
      <c r="P30" s="6"/>
      <c r="Q30" s="52"/>
      <c r="R30" s="6"/>
      <c r="S30" s="50"/>
      <c r="T30" s="6"/>
      <c r="U30" s="52"/>
      <c r="V30" s="7"/>
      <c r="W30" s="47"/>
      <c r="X30" s="8"/>
      <c r="Y30" s="47"/>
      <c r="Z30" s="6"/>
    </row>
    <row r="31" spans="2:26" ht="25.5">
      <c r="B31" s="9" t="s">
        <v>23</v>
      </c>
      <c r="C31" s="48"/>
      <c r="D31" s="105" t="str">
        <f>IF(ISBLANK(C31)," ",C31/(C$39+E$39))</f>
        <v> </v>
      </c>
      <c r="E31" s="54"/>
      <c r="F31" s="105" t="str">
        <f>IF(ISBLANK(E31)," ",E31/(E$39+C$39))</f>
        <v> </v>
      </c>
      <c r="G31" s="48"/>
      <c r="H31" s="105" t="str">
        <f>IF(ISBLANK(G31)," ",G31/(G$39+I$39))</f>
        <v> </v>
      </c>
      <c r="I31" s="48"/>
      <c r="J31" s="105" t="str">
        <f>IF(ISBLANK(I31)," ",I31/(I$39+G$39))</f>
        <v> </v>
      </c>
      <c r="K31" s="48"/>
      <c r="L31" s="105" t="str">
        <f>IF(ISBLANK(K31)," ",K31/(K$39+M$39))</f>
        <v> </v>
      </c>
      <c r="M31" s="48"/>
      <c r="N31" s="105" t="str">
        <f>IF(ISBLANK(M31)," ",M31/(M$39+K$39))</f>
        <v> </v>
      </c>
      <c r="O31" s="48"/>
      <c r="P31" s="105" t="str">
        <f>IF(ISBLANK(O31)," ",O31/(O$39+Q$39))</f>
        <v> </v>
      </c>
      <c r="Q31" s="48"/>
      <c r="R31" s="105" t="str">
        <f>IF(ISBLANK(Q31)," ",Q31/(Q$39+O$39))</f>
        <v> </v>
      </c>
      <c r="S31" s="48"/>
      <c r="T31" s="105" t="str">
        <f>IF(ISBLANK(S31)," ",S31/(S$39+U$39))</f>
        <v> </v>
      </c>
      <c r="U31" s="48"/>
      <c r="V31" s="105" t="str">
        <f>IF(ISBLANK(U31)," ",U31/(U$39+S$39))</f>
        <v> </v>
      </c>
      <c r="W31" s="48"/>
      <c r="X31" s="105" t="str">
        <f>IF(ISBLANK(W31)," ",W31/(W$39+Y$39))</f>
        <v> </v>
      </c>
      <c r="Y31" s="48"/>
      <c r="Z31" s="105" t="str">
        <f aca="true" t="shared" si="8" ref="Z31:Z38">IF(ISBLANK(Y31)," ",Y31/(Y$39+W$39))</f>
        <v> </v>
      </c>
    </row>
    <row r="32" spans="2:26" ht="25.5">
      <c r="B32" s="12" t="s">
        <v>24</v>
      </c>
      <c r="C32" s="49"/>
      <c r="D32" s="105" t="str">
        <f aca="true" t="shared" si="9" ref="D32:D38">IF(ISBLANK(C32)," ",C32/(C$39+E$39))</f>
        <v> </v>
      </c>
      <c r="E32" s="48"/>
      <c r="F32" s="105" t="str">
        <f aca="true" t="shared" si="10" ref="F32:F38">IF(ISBLANK(E32)," ",E32/(E$39+C$39))</f>
        <v> </v>
      </c>
      <c r="G32" s="48"/>
      <c r="H32" s="105" t="str">
        <f aca="true" t="shared" si="11" ref="H32:H38">IF(ISBLANK(G32)," ",G32/(G$39+I$39))</f>
        <v> </v>
      </c>
      <c r="I32" s="48"/>
      <c r="J32" s="105" t="str">
        <f aca="true" t="shared" si="12" ref="J32:J38">IF(ISBLANK(I32)," ",I32/(I$39+G$39))</f>
        <v> </v>
      </c>
      <c r="K32" s="48"/>
      <c r="L32" s="105" t="str">
        <f aca="true" t="shared" si="13" ref="L32:L38">IF(ISBLANK(K32)," ",K32/(K$39+M$39))</f>
        <v> </v>
      </c>
      <c r="M32" s="48"/>
      <c r="N32" s="105" t="str">
        <f aca="true" t="shared" si="14" ref="N32:N38">IF(ISBLANK(M32)," ",M32/(M$39+K$39))</f>
        <v> </v>
      </c>
      <c r="O32" s="48"/>
      <c r="P32" s="105" t="str">
        <f aca="true" t="shared" si="15" ref="P32:P38">IF(ISBLANK(O32)," ",O32/(O$39+Q$39))</f>
        <v> </v>
      </c>
      <c r="Q32" s="48"/>
      <c r="R32" s="105" t="str">
        <f aca="true" t="shared" si="16" ref="R32:R38">IF(ISBLANK(Q32)," ",Q32/(Q$39+O$39))</f>
        <v> </v>
      </c>
      <c r="S32" s="48"/>
      <c r="T32" s="105" t="str">
        <f aca="true" t="shared" si="17" ref="T32:T38">IF(ISBLANK(S32)," ",S32/(S$39+U$39))</f>
        <v> </v>
      </c>
      <c r="U32" s="48"/>
      <c r="V32" s="105" t="str">
        <f aca="true" t="shared" si="18" ref="V32:V38">IF(ISBLANK(U32)," ",U32/(U$39+S$39))</f>
        <v> </v>
      </c>
      <c r="W32" s="48"/>
      <c r="X32" s="105" t="str">
        <f aca="true" t="shared" si="19" ref="X32:X38">IF(ISBLANK(W32)," ",W32/(W$39+Y$39))</f>
        <v> </v>
      </c>
      <c r="Y32" s="48"/>
      <c r="Z32" s="105" t="str">
        <f t="shared" si="8"/>
        <v> </v>
      </c>
    </row>
    <row r="33" spans="2:26" ht="12.75">
      <c r="B33" s="12" t="s">
        <v>25</v>
      </c>
      <c r="C33" s="49"/>
      <c r="D33" s="105" t="str">
        <f t="shared" si="9"/>
        <v> </v>
      </c>
      <c r="E33" s="49"/>
      <c r="F33" s="105" t="str">
        <f t="shared" si="10"/>
        <v> </v>
      </c>
      <c r="G33" s="48"/>
      <c r="H33" s="105" t="str">
        <f t="shared" si="11"/>
        <v> </v>
      </c>
      <c r="I33" s="48"/>
      <c r="J33" s="105" t="str">
        <f t="shared" si="12"/>
        <v> </v>
      </c>
      <c r="K33" s="48"/>
      <c r="L33" s="105" t="str">
        <f t="shared" si="13"/>
        <v> </v>
      </c>
      <c r="M33" s="48"/>
      <c r="N33" s="105" t="str">
        <f t="shared" si="14"/>
        <v> </v>
      </c>
      <c r="O33" s="48"/>
      <c r="P33" s="105" t="str">
        <f t="shared" si="15"/>
        <v> </v>
      </c>
      <c r="Q33" s="48"/>
      <c r="R33" s="105" t="str">
        <f t="shared" si="16"/>
        <v> </v>
      </c>
      <c r="S33" s="48"/>
      <c r="T33" s="105" t="str">
        <f t="shared" si="17"/>
        <v> </v>
      </c>
      <c r="U33" s="48"/>
      <c r="V33" s="105" t="str">
        <f t="shared" si="18"/>
        <v> </v>
      </c>
      <c r="W33" s="48"/>
      <c r="X33" s="105" t="str">
        <f t="shared" si="19"/>
        <v> </v>
      </c>
      <c r="Y33" s="48"/>
      <c r="Z33" s="105" t="str">
        <f t="shared" si="8"/>
        <v> </v>
      </c>
    </row>
    <row r="34" spans="2:26" ht="25.5">
      <c r="B34" s="9" t="s">
        <v>26</v>
      </c>
      <c r="C34" s="48"/>
      <c r="D34" s="105" t="str">
        <f t="shared" si="9"/>
        <v> </v>
      </c>
      <c r="E34" s="55"/>
      <c r="F34" s="105" t="str">
        <f t="shared" si="10"/>
        <v> </v>
      </c>
      <c r="G34" s="48"/>
      <c r="H34" s="105" t="str">
        <f t="shared" si="11"/>
        <v> </v>
      </c>
      <c r="I34" s="48"/>
      <c r="J34" s="105" t="str">
        <f t="shared" si="12"/>
        <v> </v>
      </c>
      <c r="K34" s="48"/>
      <c r="L34" s="105" t="str">
        <f t="shared" si="13"/>
        <v> </v>
      </c>
      <c r="M34" s="48"/>
      <c r="N34" s="105" t="str">
        <f t="shared" si="14"/>
        <v> </v>
      </c>
      <c r="O34" s="48"/>
      <c r="P34" s="105" t="str">
        <f t="shared" si="15"/>
        <v> </v>
      </c>
      <c r="Q34" s="48"/>
      <c r="R34" s="105" t="str">
        <f t="shared" si="16"/>
        <v> </v>
      </c>
      <c r="S34" s="48"/>
      <c r="T34" s="105" t="str">
        <f t="shared" si="17"/>
        <v> </v>
      </c>
      <c r="U34" s="48"/>
      <c r="V34" s="105" t="str">
        <f t="shared" si="18"/>
        <v> </v>
      </c>
      <c r="W34" s="48"/>
      <c r="X34" s="105" t="str">
        <f t="shared" si="19"/>
        <v> </v>
      </c>
      <c r="Y34" s="48"/>
      <c r="Z34" s="105" t="str">
        <f t="shared" si="8"/>
        <v> </v>
      </c>
    </row>
    <row r="35" spans="2:26" ht="12.75">
      <c r="B35" s="9" t="s">
        <v>27</v>
      </c>
      <c r="C35" s="48"/>
      <c r="D35" s="105" t="str">
        <f t="shared" si="9"/>
        <v> </v>
      </c>
      <c r="E35" s="54"/>
      <c r="F35" s="105" t="str">
        <f t="shared" si="10"/>
        <v> </v>
      </c>
      <c r="G35" s="48"/>
      <c r="H35" s="105" t="str">
        <f t="shared" si="11"/>
        <v> </v>
      </c>
      <c r="I35" s="48"/>
      <c r="J35" s="105" t="str">
        <f t="shared" si="12"/>
        <v> </v>
      </c>
      <c r="K35" s="48"/>
      <c r="L35" s="105" t="str">
        <f t="shared" si="13"/>
        <v> </v>
      </c>
      <c r="M35" s="48"/>
      <c r="N35" s="105" t="str">
        <f t="shared" si="14"/>
        <v> </v>
      </c>
      <c r="O35" s="48"/>
      <c r="P35" s="105" t="str">
        <f t="shared" si="15"/>
        <v> </v>
      </c>
      <c r="Q35" s="48"/>
      <c r="R35" s="105" t="str">
        <f t="shared" si="16"/>
        <v> </v>
      </c>
      <c r="S35" s="48"/>
      <c r="T35" s="105" t="str">
        <f t="shared" si="17"/>
        <v> </v>
      </c>
      <c r="U35" s="48"/>
      <c r="V35" s="105" t="str">
        <f t="shared" si="18"/>
        <v> </v>
      </c>
      <c r="W35" s="48"/>
      <c r="X35" s="105" t="str">
        <f t="shared" si="19"/>
        <v> </v>
      </c>
      <c r="Y35" s="48"/>
      <c r="Z35" s="105" t="str">
        <f t="shared" si="8"/>
        <v> </v>
      </c>
    </row>
    <row r="36" spans="2:26" ht="38.25">
      <c r="B36" s="9" t="s">
        <v>28</v>
      </c>
      <c r="C36" s="48"/>
      <c r="D36" s="105" t="str">
        <f t="shared" si="9"/>
        <v> </v>
      </c>
      <c r="E36" s="54"/>
      <c r="F36" s="105" t="str">
        <f t="shared" si="10"/>
        <v> </v>
      </c>
      <c r="G36" s="48"/>
      <c r="H36" s="105" t="str">
        <f t="shared" si="11"/>
        <v> </v>
      </c>
      <c r="I36" s="48"/>
      <c r="J36" s="105" t="str">
        <f t="shared" si="12"/>
        <v> </v>
      </c>
      <c r="K36" s="48"/>
      <c r="L36" s="105" t="str">
        <f t="shared" si="13"/>
        <v> </v>
      </c>
      <c r="M36" s="48"/>
      <c r="N36" s="105" t="str">
        <f t="shared" si="14"/>
        <v> </v>
      </c>
      <c r="O36" s="48"/>
      <c r="P36" s="105" t="str">
        <f t="shared" si="15"/>
        <v> </v>
      </c>
      <c r="Q36" s="48"/>
      <c r="R36" s="105" t="str">
        <f t="shared" si="16"/>
        <v> </v>
      </c>
      <c r="S36" s="48"/>
      <c r="T36" s="105" t="str">
        <f t="shared" si="17"/>
        <v> </v>
      </c>
      <c r="U36" s="48"/>
      <c r="V36" s="105" t="str">
        <f t="shared" si="18"/>
        <v> </v>
      </c>
      <c r="W36" s="48"/>
      <c r="X36" s="105" t="str">
        <f t="shared" si="19"/>
        <v> </v>
      </c>
      <c r="Y36" s="48"/>
      <c r="Z36" s="105" t="str">
        <f t="shared" si="8"/>
        <v> </v>
      </c>
    </row>
    <row r="37" spans="2:26" ht="12.75">
      <c r="B37" s="18"/>
      <c r="C37" s="48"/>
      <c r="D37" s="105" t="str">
        <f t="shared" si="9"/>
        <v> </v>
      </c>
      <c r="E37" s="54"/>
      <c r="F37" s="105" t="str">
        <f t="shared" si="10"/>
        <v> </v>
      </c>
      <c r="G37" s="48"/>
      <c r="H37" s="105" t="str">
        <f t="shared" si="11"/>
        <v> </v>
      </c>
      <c r="I37" s="48"/>
      <c r="J37" s="105" t="str">
        <f t="shared" si="12"/>
        <v> </v>
      </c>
      <c r="K37" s="48"/>
      <c r="L37" s="105" t="str">
        <f t="shared" si="13"/>
        <v> </v>
      </c>
      <c r="M37" s="48"/>
      <c r="N37" s="105" t="str">
        <f t="shared" si="14"/>
        <v> </v>
      </c>
      <c r="O37" s="48"/>
      <c r="P37" s="105" t="str">
        <f t="shared" si="15"/>
        <v> </v>
      </c>
      <c r="Q37" s="48"/>
      <c r="R37" s="105" t="str">
        <f t="shared" si="16"/>
        <v> </v>
      </c>
      <c r="S37" s="48"/>
      <c r="T37" s="105" t="str">
        <f t="shared" si="17"/>
        <v> </v>
      </c>
      <c r="U37" s="48"/>
      <c r="V37" s="105" t="str">
        <f t="shared" si="18"/>
        <v> </v>
      </c>
      <c r="W37" s="48"/>
      <c r="X37" s="105" t="str">
        <f t="shared" si="19"/>
        <v> </v>
      </c>
      <c r="Y37" s="48"/>
      <c r="Z37" s="105" t="str">
        <f t="shared" si="8"/>
        <v> </v>
      </c>
    </row>
    <row r="38" spans="2:26" ht="12.75">
      <c r="B38" s="18"/>
      <c r="C38" s="48"/>
      <c r="D38" s="105" t="str">
        <f t="shared" si="9"/>
        <v> </v>
      </c>
      <c r="E38" s="54"/>
      <c r="F38" s="105" t="str">
        <f t="shared" si="10"/>
        <v> </v>
      </c>
      <c r="G38" s="48"/>
      <c r="H38" s="105" t="str">
        <f t="shared" si="11"/>
        <v> </v>
      </c>
      <c r="I38" s="48"/>
      <c r="J38" s="105" t="str">
        <f t="shared" si="12"/>
        <v> </v>
      </c>
      <c r="K38" s="48"/>
      <c r="L38" s="105" t="str">
        <f t="shared" si="13"/>
        <v> </v>
      </c>
      <c r="M38" s="48"/>
      <c r="N38" s="105" t="str">
        <f t="shared" si="14"/>
        <v> </v>
      </c>
      <c r="O38" s="48"/>
      <c r="P38" s="105" t="str">
        <f t="shared" si="15"/>
        <v> </v>
      </c>
      <c r="Q38" s="48"/>
      <c r="R38" s="105" t="str">
        <f t="shared" si="16"/>
        <v> </v>
      </c>
      <c r="S38" s="48"/>
      <c r="T38" s="105" t="str">
        <f t="shared" si="17"/>
        <v> </v>
      </c>
      <c r="U38" s="48"/>
      <c r="V38" s="105" t="str">
        <f t="shared" si="18"/>
        <v> </v>
      </c>
      <c r="W38" s="48"/>
      <c r="X38" s="105" t="str">
        <f t="shared" si="19"/>
        <v> </v>
      </c>
      <c r="Y38" s="48"/>
      <c r="Z38" s="105" t="str">
        <f t="shared" si="8"/>
        <v> </v>
      </c>
    </row>
    <row r="39" spans="2:26" ht="12.75">
      <c r="B39" s="13" t="s">
        <v>18</v>
      </c>
      <c r="C39" s="50">
        <f aca="true" t="shared" si="20" ref="C39:M39">SUM(C31:C38)</f>
        <v>0</v>
      </c>
      <c r="D39" s="106">
        <f t="shared" si="20"/>
        <v>0</v>
      </c>
      <c r="E39" s="50">
        <f t="shared" si="20"/>
        <v>0</v>
      </c>
      <c r="F39" s="106">
        <f t="shared" si="20"/>
        <v>0</v>
      </c>
      <c r="G39" s="50">
        <f t="shared" si="20"/>
        <v>0</v>
      </c>
      <c r="H39" s="106">
        <f t="shared" si="20"/>
        <v>0</v>
      </c>
      <c r="I39" s="50">
        <f t="shared" si="20"/>
        <v>0</v>
      </c>
      <c r="J39" s="106">
        <f t="shared" si="20"/>
        <v>0</v>
      </c>
      <c r="K39" s="50">
        <f t="shared" si="20"/>
        <v>0</v>
      </c>
      <c r="L39" s="106">
        <f t="shared" si="20"/>
        <v>0</v>
      </c>
      <c r="M39" s="50">
        <f t="shared" si="20"/>
        <v>0</v>
      </c>
      <c r="N39" s="106">
        <f>SUM(N29:N38)</f>
        <v>0</v>
      </c>
      <c r="O39" s="59">
        <f aca="true" t="shared" si="21" ref="O39:Z39">SUM(O31:O38)</f>
        <v>0</v>
      </c>
      <c r="P39" s="106">
        <f t="shared" si="21"/>
        <v>0</v>
      </c>
      <c r="Q39" s="50">
        <f t="shared" si="21"/>
        <v>0</v>
      </c>
      <c r="R39" s="106">
        <f t="shared" si="21"/>
        <v>0</v>
      </c>
      <c r="S39" s="50">
        <f t="shared" si="21"/>
        <v>0</v>
      </c>
      <c r="T39" s="106">
        <f t="shared" si="21"/>
        <v>0</v>
      </c>
      <c r="U39" s="50">
        <f t="shared" si="21"/>
        <v>0</v>
      </c>
      <c r="V39" s="106">
        <f t="shared" si="21"/>
        <v>0</v>
      </c>
      <c r="W39" s="50">
        <f t="shared" si="21"/>
        <v>0</v>
      </c>
      <c r="X39" s="106">
        <f t="shared" si="21"/>
        <v>0</v>
      </c>
      <c r="Y39" s="50">
        <f t="shared" si="21"/>
        <v>0</v>
      </c>
      <c r="Z39" s="106">
        <f t="shared" si="21"/>
        <v>0</v>
      </c>
    </row>
    <row r="40" spans="5:25" ht="12.75">
      <c r="E40" s="44"/>
      <c r="G40" s="44"/>
      <c r="I40" s="44"/>
      <c r="K40" s="44"/>
      <c r="M40" s="44"/>
      <c r="O40" s="44"/>
      <c r="Q40" s="44"/>
      <c r="S40" s="44"/>
      <c r="U40" s="44"/>
      <c r="W40" s="44"/>
      <c r="Y40" s="44"/>
    </row>
    <row r="41" spans="2:26" ht="15">
      <c r="B41" s="101" t="s">
        <v>29</v>
      </c>
      <c r="E41" s="44"/>
      <c r="G41" s="60"/>
      <c r="H41" s="4"/>
      <c r="I41" s="295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</row>
    <row r="42" spans="2:26" ht="12.75"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</row>
    <row r="43" spans="2:26" ht="12.75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2:26" ht="15">
      <c r="B44" s="100" t="s">
        <v>30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6" spans="15:18" ht="12.75">
      <c r="O46" s="4"/>
      <c r="P46" s="4"/>
      <c r="Q46" s="4"/>
      <c r="R46" s="4"/>
    </row>
    <row r="47" ht="12.75" customHeight="1"/>
  </sheetData>
  <mergeCells count="47">
    <mergeCell ref="I41:Z41"/>
    <mergeCell ref="B42:Z42"/>
    <mergeCell ref="D25:D26"/>
    <mergeCell ref="F25:F26"/>
    <mergeCell ref="W25:W26"/>
    <mergeCell ref="X25:X26"/>
    <mergeCell ref="Y25:Y26"/>
    <mergeCell ref="Z25:Z26"/>
    <mergeCell ref="S25:S26"/>
    <mergeCell ref="T25:T26"/>
    <mergeCell ref="U25:U26"/>
    <mergeCell ref="V25:V26"/>
    <mergeCell ref="O25:O26"/>
    <mergeCell ref="P25:P26"/>
    <mergeCell ref="Q25:Q26"/>
    <mergeCell ref="R25:R26"/>
    <mergeCell ref="H25:H26"/>
    <mergeCell ref="I25:I26"/>
    <mergeCell ref="J25:J26"/>
    <mergeCell ref="Q11:R11"/>
    <mergeCell ref="K25:K26"/>
    <mergeCell ref="L25:L26"/>
    <mergeCell ref="M25:M26"/>
    <mergeCell ref="N25:N26"/>
    <mergeCell ref="K11:L11"/>
    <mergeCell ref="M11:N11"/>
    <mergeCell ref="B25:B26"/>
    <mergeCell ref="C25:C26"/>
    <mergeCell ref="E25:E26"/>
    <mergeCell ref="G25:G26"/>
    <mergeCell ref="U11:V11"/>
    <mergeCell ref="W11:X11"/>
    <mergeCell ref="O8:R10"/>
    <mergeCell ref="S8:V10"/>
    <mergeCell ref="W8:Z10"/>
    <mergeCell ref="Y11:Z11"/>
    <mergeCell ref="S11:T11"/>
    <mergeCell ref="O11:P11"/>
    <mergeCell ref="C11:D11"/>
    <mergeCell ref="E11:F11"/>
    <mergeCell ref="G11:H11"/>
    <mergeCell ref="I11:J11"/>
    <mergeCell ref="I1:M1"/>
    <mergeCell ref="B8:B10"/>
    <mergeCell ref="C8:F10"/>
    <mergeCell ref="G8:J10"/>
    <mergeCell ref="K8:N10"/>
  </mergeCells>
  <conditionalFormatting sqref="C14:C23">
    <cfRule type="expression" priority="1" dxfId="1" stopIfTrue="1">
      <formula>((D14+F14)*100)&gt;45</formula>
    </cfRule>
  </conditionalFormatting>
  <conditionalFormatting sqref="E14:E23">
    <cfRule type="expression" priority="2" dxfId="1" stopIfTrue="1">
      <formula>((D14+F14)*100)&gt;45</formula>
    </cfRule>
  </conditionalFormatting>
  <conditionalFormatting sqref="G14:G23 G31:G38 G25:G28">
    <cfRule type="expression" priority="3" dxfId="1" stopIfTrue="1">
      <formula>((H14+J14))&gt;(D14+F14+0.04)</formula>
    </cfRule>
  </conditionalFormatting>
  <conditionalFormatting sqref="I14:I23 I25:I28">
    <cfRule type="expression" priority="4" dxfId="1" stopIfTrue="1">
      <formula>((H14+J14))&gt;(D14+F14+0.04)</formula>
    </cfRule>
  </conditionalFormatting>
  <conditionalFormatting sqref="K15:K23">
    <cfRule type="expression" priority="5" dxfId="1" stopIfTrue="1">
      <formula>(L15+N15)&gt;(D15+F15+0.04)</formula>
    </cfRule>
  </conditionalFormatting>
  <conditionalFormatting sqref="O14:O23">
    <cfRule type="expression" priority="6" dxfId="1" stopIfTrue="1">
      <formula>(P14+R14)&gt;(D14+F14+0.04)</formula>
    </cfRule>
  </conditionalFormatting>
  <conditionalFormatting sqref="Q14:Q23">
    <cfRule type="expression" priority="7" dxfId="1" stopIfTrue="1">
      <formula>(P14+R14)&gt;(D14+F14+0.04)</formula>
    </cfRule>
  </conditionalFormatting>
  <conditionalFormatting sqref="M14:M23">
    <cfRule type="expression" priority="8" dxfId="1" stopIfTrue="1">
      <formula>(L14+N14)&gt;(D14+F14+0.04)</formula>
    </cfRule>
  </conditionalFormatting>
  <conditionalFormatting sqref="K14">
    <cfRule type="expression" priority="9" dxfId="1" stopIfTrue="1">
      <formula>(L14+N14)&gt;($D14+$F14+0.04)</formula>
    </cfRule>
  </conditionalFormatting>
  <conditionalFormatting sqref="S14:S23">
    <cfRule type="expression" priority="10" dxfId="1" stopIfTrue="1">
      <formula>(T14+V14)&gt;(D14+F14+0.04)</formula>
    </cfRule>
  </conditionalFormatting>
  <conditionalFormatting sqref="U14:U23">
    <cfRule type="expression" priority="11" dxfId="1" stopIfTrue="1">
      <formula>(T14+$V14)&gt;($D14+$F14+0.04)</formula>
    </cfRule>
  </conditionalFormatting>
  <conditionalFormatting sqref="W14:W23 Y14:Y23">
    <cfRule type="expression" priority="12" dxfId="1" stopIfTrue="1">
      <formula>($X14+$Z14)&gt;($D14+$F14+0.04)</formula>
    </cfRule>
  </conditionalFormatting>
  <conditionalFormatting sqref="D14:D23">
    <cfRule type="expression" priority="13" dxfId="1" stopIfTrue="1">
      <formula>((D14+F14)*100)&gt;45</formula>
    </cfRule>
    <cfRule type="expression" priority="14" dxfId="0" stopIfTrue="1">
      <formula>ERROR.TYPE(D14)=2</formula>
    </cfRule>
  </conditionalFormatting>
  <conditionalFormatting sqref="F14:F23">
    <cfRule type="expression" priority="15" dxfId="1" stopIfTrue="1">
      <formula>(($D14+$F14)*100)&gt;45</formula>
    </cfRule>
    <cfRule type="expression" priority="16" dxfId="0" stopIfTrue="1">
      <formula>ERROR.TYPE(F14)=2</formula>
    </cfRule>
  </conditionalFormatting>
  <conditionalFormatting sqref="H14:H23 H25:H28">
    <cfRule type="expression" priority="17" dxfId="1" stopIfTrue="1">
      <formula>(($H14+$J14))&gt;($D14+$F14+0.04)</formula>
    </cfRule>
    <cfRule type="expression" priority="18" dxfId="0" stopIfTrue="1">
      <formula>ERROR.TYPE(H14)=2</formula>
    </cfRule>
  </conditionalFormatting>
  <conditionalFormatting sqref="D24 F24 H24">
    <cfRule type="expression" priority="19" dxfId="7" stopIfTrue="1">
      <formula>ERROR.TYPE(D24)=2</formula>
    </cfRule>
  </conditionalFormatting>
  <conditionalFormatting sqref="J14:J23 J25:J28">
    <cfRule type="expression" priority="20" dxfId="1" stopIfTrue="1">
      <formula>((H14+J14))&gt;(D14+F14+0.04)</formula>
    </cfRule>
    <cfRule type="expression" priority="21" dxfId="0" stopIfTrue="1">
      <formula>ERROR.TYPE($J14)=2</formula>
    </cfRule>
  </conditionalFormatting>
  <conditionalFormatting sqref="J24">
    <cfRule type="expression" priority="22" dxfId="1" stopIfTrue="1">
      <formula>((H24+J24))&gt;(D24+F24+0.04)</formula>
    </cfRule>
    <cfRule type="expression" priority="23" dxfId="7" stopIfTrue="1">
      <formula>ERROR.TYPE($J24)=2</formula>
    </cfRule>
  </conditionalFormatting>
  <conditionalFormatting sqref="L14:L23">
    <cfRule type="expression" priority="24" dxfId="1" stopIfTrue="1">
      <formula>(L14+N14)&gt;(D14+F14+0.04)</formula>
    </cfRule>
    <cfRule type="expression" priority="25" dxfId="0" stopIfTrue="1">
      <formula>ERROR.TYPE($L14)=2</formula>
    </cfRule>
  </conditionalFormatting>
  <conditionalFormatting sqref="L24">
    <cfRule type="expression" priority="26" dxfId="1" stopIfTrue="1">
      <formula>(L24+N24)&gt;(D24+F24+0.04)</formula>
    </cfRule>
    <cfRule type="expression" priority="27" dxfId="7" stopIfTrue="1">
      <formula>ERROR.TYPE($L24)=2</formula>
    </cfRule>
  </conditionalFormatting>
  <conditionalFormatting sqref="N14:N23">
    <cfRule type="expression" priority="28" dxfId="1" stopIfTrue="1">
      <formula>(L14+N14)&gt;(D14+F14+0.04)</formula>
    </cfRule>
    <cfRule type="expression" priority="29" dxfId="0" stopIfTrue="1">
      <formula>ERROR.TYPE($N14)=2</formula>
    </cfRule>
  </conditionalFormatting>
  <conditionalFormatting sqref="N24">
    <cfRule type="expression" priority="30" dxfId="1" stopIfTrue="1">
      <formula>(L24+N24)&gt;(D24+F24+0.04)</formula>
    </cfRule>
    <cfRule type="expression" priority="31" dxfId="7" stopIfTrue="1">
      <formula>ERROR.TYPE($N24)=2</formula>
    </cfRule>
  </conditionalFormatting>
  <conditionalFormatting sqref="P14:P23">
    <cfRule type="expression" priority="32" dxfId="1" stopIfTrue="1">
      <formula>(P14+R14)&gt;(D14+F14+0.04)</formula>
    </cfRule>
    <cfRule type="expression" priority="33" dxfId="0" stopIfTrue="1">
      <formula>ERROR.TYPE(P14)=2</formula>
    </cfRule>
  </conditionalFormatting>
  <conditionalFormatting sqref="P24">
    <cfRule type="expression" priority="34" dxfId="1" stopIfTrue="1">
      <formula>(P24+R24)&gt;(D24+F24+0.04)</formula>
    </cfRule>
    <cfRule type="expression" priority="35" dxfId="7" stopIfTrue="1">
      <formula>ERROR.TYPE(P24)=2</formula>
    </cfRule>
  </conditionalFormatting>
  <conditionalFormatting sqref="R14:R23">
    <cfRule type="expression" priority="36" dxfId="1" stopIfTrue="1">
      <formula>(P14+R14)&gt;(D14+F14+0.04)</formula>
    </cfRule>
    <cfRule type="expression" priority="37" dxfId="0" stopIfTrue="1">
      <formula>ERROR.TYPE($R14)=2</formula>
    </cfRule>
  </conditionalFormatting>
  <conditionalFormatting sqref="R24">
    <cfRule type="expression" priority="38" dxfId="1" stopIfTrue="1">
      <formula>(P24+R24)&gt;(D24+F24+0.04)</formula>
    </cfRule>
    <cfRule type="expression" priority="39" dxfId="7" stopIfTrue="1">
      <formula>ERROR.TYPE($R24)=2</formula>
    </cfRule>
  </conditionalFormatting>
  <conditionalFormatting sqref="T14:T23 V14:V23">
    <cfRule type="expression" priority="40" dxfId="1" stopIfTrue="1">
      <formula>($T14+$V14)&gt;($D14+$F14+0.04)</formula>
    </cfRule>
    <cfRule type="expression" priority="41" dxfId="0" stopIfTrue="1">
      <formula>ERROR.TYPE(T14)=2</formula>
    </cfRule>
  </conditionalFormatting>
  <conditionalFormatting sqref="T24 V24">
    <cfRule type="expression" priority="42" dxfId="1" stopIfTrue="1">
      <formula>($T24+$V24)&gt;($D24+$F24+0.04)</formula>
    </cfRule>
    <cfRule type="expression" priority="43" dxfId="7" stopIfTrue="1">
      <formula>ERROR.TYPE(T24)=2</formula>
    </cfRule>
  </conditionalFormatting>
  <conditionalFormatting sqref="X14:X23">
    <cfRule type="expression" priority="44" dxfId="1" stopIfTrue="1">
      <formula>($X14+$Z14)&gt;($D14+$F14+0.04)</formula>
    </cfRule>
    <cfRule type="expression" priority="45" dxfId="8" stopIfTrue="1">
      <formula>ERROR.TYPE($X14)=2</formula>
    </cfRule>
  </conditionalFormatting>
  <conditionalFormatting sqref="X24">
    <cfRule type="expression" priority="46" dxfId="1" stopIfTrue="1">
      <formula>($X24+$Z24)&gt;($D24+$F24+0.04)</formula>
    </cfRule>
    <cfRule type="expression" priority="47" dxfId="9" stopIfTrue="1">
      <formula>ERROR.TYPE($X24)=2</formula>
    </cfRule>
  </conditionalFormatting>
  <conditionalFormatting sqref="Z14:Z23">
    <cfRule type="expression" priority="48" dxfId="1" stopIfTrue="1">
      <formula>($X14+$Z14)&gt;($D14+$F14+0.04)</formula>
    </cfRule>
    <cfRule type="expression" priority="49" dxfId="0" stopIfTrue="1">
      <formula>ERROR.TYPE($Z14)=2</formula>
    </cfRule>
  </conditionalFormatting>
  <conditionalFormatting sqref="Z24">
    <cfRule type="expression" priority="50" dxfId="1" stopIfTrue="1">
      <formula>($X24+$Z24)&gt;($D24+$F24+0.04)</formula>
    </cfRule>
    <cfRule type="expression" priority="51" dxfId="7" stopIfTrue="1">
      <formula>ERROR.TYPE($Z24)=2</formula>
    </cfRule>
  </conditionalFormatting>
  <conditionalFormatting sqref="H31:H38">
    <cfRule type="expression" priority="52" dxfId="1" stopIfTrue="1">
      <formula>($H31+$J31)&gt;($D31+$F31+0.04)</formula>
    </cfRule>
  </conditionalFormatting>
  <conditionalFormatting sqref="I31:J38">
    <cfRule type="expression" priority="53" dxfId="1" stopIfTrue="1">
      <formula>(($H31+$J31))&gt;($D31+$F31+0.04)</formula>
    </cfRule>
  </conditionalFormatting>
  <conditionalFormatting sqref="K31:N38">
    <cfRule type="expression" priority="54" dxfId="1" stopIfTrue="1">
      <formula>(($L31+$N31))&gt;($D31+$F31+0.04)</formula>
    </cfRule>
  </conditionalFormatting>
  <conditionalFormatting sqref="O31:R38">
    <cfRule type="expression" priority="55" dxfId="1" stopIfTrue="1">
      <formula>(($P31+$R31))&gt;($D31+$F31+0.04)</formula>
    </cfRule>
  </conditionalFormatting>
  <conditionalFormatting sqref="S31:V38">
    <cfRule type="expression" priority="56" dxfId="1" stopIfTrue="1">
      <formula>(($T31+$V31))&gt;($D31+$F31+0.04)</formula>
    </cfRule>
  </conditionalFormatting>
  <conditionalFormatting sqref="W31:Z38">
    <cfRule type="expression" priority="57" dxfId="1" stopIfTrue="1">
      <formula>(($X31+$Z31))&gt;($D31+$F31+0.04)</formula>
    </cfRule>
  </conditionalFormatting>
  <conditionalFormatting sqref="K25:K28 O25:O28 S25:S28 W25:W28">
    <cfRule type="expression" priority="58" dxfId="1" stopIfTrue="1">
      <formula>((L25+N25))&gt;($D25+$F25+0.04)</formula>
    </cfRule>
  </conditionalFormatting>
  <conditionalFormatting sqref="L25:L28 P25:P28 T25:T28 X25:X28">
    <cfRule type="expression" priority="59" dxfId="1" stopIfTrue="1">
      <formula>((L25+N25))&gt;($D25+$F25+0.04)</formula>
    </cfRule>
    <cfRule type="expression" priority="60" dxfId="0" stopIfTrue="1">
      <formula>ERROR.TYPE(L25)=2</formula>
    </cfRule>
  </conditionalFormatting>
  <conditionalFormatting sqref="M25:M28 Q25:Q28 U25:U28 Y25:Y28">
    <cfRule type="expression" priority="61" dxfId="1" stopIfTrue="1">
      <formula>((L25+N25))&gt;($D25+$F25+0.04)</formula>
    </cfRule>
  </conditionalFormatting>
  <conditionalFormatting sqref="N25:N28 R25:R28 V25:V28 Z25:Z28">
    <cfRule type="expression" priority="62" dxfId="1" stopIfTrue="1">
      <formula>((L25+N25))&gt;($D25+$F25+0.04)</formula>
    </cfRule>
    <cfRule type="expression" priority="63" dxfId="0" stopIfTrue="1">
      <formula>ERROR.TYPE(N25)=2</formula>
    </cfRule>
  </conditionalFormatting>
  <conditionalFormatting sqref="F25:F28 D25:D28">
    <cfRule type="expression" priority="64" dxfId="0" stopIfTrue="1">
      <formula>ERROR.TYPE(D25)=2</formula>
    </cfRule>
  </conditionalFormatting>
  <printOptions/>
  <pageMargins left="0" right="0" top="1" bottom="1" header="0.5" footer="0.5"/>
  <pageSetup horizontalDpi="600" verticalDpi="600" orientation="landscape" paperSize="5" scale="6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Z46"/>
  <sheetViews>
    <sheetView zoomScale="50" zoomScaleNormal="50" workbookViewId="0" topLeftCell="A1">
      <selection activeCell="E50" sqref="E50"/>
    </sheetView>
  </sheetViews>
  <sheetFormatPr defaultColWidth="9.140625" defaultRowHeight="12.75"/>
  <cols>
    <col min="2" max="2" width="10.00390625" style="0" customWidth="1"/>
    <col min="15" max="15" width="11.00390625" style="0" bestFit="1" customWidth="1"/>
    <col min="22" max="22" width="8.28125" style="0" customWidth="1"/>
    <col min="24" max="24" width="8.57421875" style="0" customWidth="1"/>
    <col min="26" max="26" width="8.00390625" style="0" customWidth="1"/>
  </cols>
  <sheetData>
    <row r="1" spans="3:26" ht="15.75">
      <c r="C1" s="43"/>
      <c r="D1" s="44"/>
      <c r="F1" s="56"/>
      <c r="G1" s="1"/>
      <c r="H1" s="72" t="s">
        <v>20</v>
      </c>
      <c r="I1" s="294"/>
      <c r="J1" s="295"/>
      <c r="K1" s="295"/>
      <c r="L1" s="295"/>
      <c r="M1" s="295"/>
      <c r="N1" s="44"/>
      <c r="P1" s="44"/>
      <c r="R1" s="44"/>
      <c r="T1" s="44"/>
      <c r="V1" s="44"/>
      <c r="X1" s="44"/>
      <c r="Z1" s="44"/>
    </row>
    <row r="2" spans="3:26" ht="12.75">
      <c r="C2" s="43"/>
      <c r="D2" s="44"/>
      <c r="E2" s="11"/>
      <c r="F2" s="56"/>
      <c r="G2" s="1"/>
      <c r="H2" s="56"/>
      <c r="I2" s="2"/>
      <c r="J2" s="44"/>
      <c r="L2" s="44"/>
      <c r="M2" s="44"/>
      <c r="N2" s="44"/>
      <c r="P2" s="44"/>
      <c r="R2" s="44"/>
      <c r="T2" s="44"/>
      <c r="V2" s="44"/>
      <c r="X2" s="44"/>
      <c r="Z2" s="44"/>
    </row>
    <row r="3" spans="3:26" ht="18">
      <c r="C3" s="44"/>
      <c r="D3" s="44"/>
      <c r="F3" s="44"/>
      <c r="G3" s="73" t="s">
        <v>102</v>
      </c>
      <c r="H3" s="44"/>
      <c r="J3" s="44"/>
      <c r="L3" s="44"/>
      <c r="M3" s="44"/>
      <c r="N3" s="44"/>
      <c r="P3" s="44"/>
      <c r="R3" s="44"/>
      <c r="T3" s="44"/>
      <c r="V3" s="44"/>
      <c r="X3" s="44"/>
      <c r="Z3" s="44"/>
    </row>
    <row r="4" spans="3:26" ht="15.75">
      <c r="C4" s="44"/>
      <c r="D4" s="57"/>
      <c r="F4" s="44"/>
      <c r="H4" s="44"/>
      <c r="J4" s="44"/>
      <c r="L4" s="44"/>
      <c r="M4" s="44"/>
      <c r="N4" s="44"/>
      <c r="P4" s="44"/>
      <c r="R4" s="44"/>
      <c r="T4" s="44"/>
      <c r="V4" s="44"/>
      <c r="X4" s="44"/>
      <c r="Z4" s="44"/>
    </row>
    <row r="5" spans="2:26" ht="15">
      <c r="B5" s="74" t="s">
        <v>0</v>
      </c>
      <c r="C5" s="42"/>
      <c r="D5" s="58"/>
      <c r="F5" s="44"/>
      <c r="H5" s="44"/>
      <c r="J5" s="44"/>
      <c r="L5" s="44"/>
      <c r="M5" s="44"/>
      <c r="N5" s="44"/>
      <c r="P5" s="44"/>
      <c r="R5" s="44"/>
      <c r="T5" s="44"/>
      <c r="V5" s="44"/>
      <c r="X5" s="44"/>
      <c r="Z5" s="44"/>
    </row>
    <row r="6" spans="2:26" ht="12.75">
      <c r="B6" s="1"/>
      <c r="C6" s="44"/>
      <c r="D6" s="44"/>
      <c r="F6" s="44"/>
      <c r="H6" s="44"/>
      <c r="J6" s="44"/>
      <c r="L6" s="44"/>
      <c r="M6" s="44"/>
      <c r="N6" s="44"/>
      <c r="P6" s="44"/>
      <c r="R6" s="44"/>
      <c r="T6" s="44"/>
      <c r="V6" s="44"/>
      <c r="X6" s="44"/>
      <c r="Z6" s="44"/>
    </row>
    <row r="7" spans="2:26" ht="12.75">
      <c r="B7" s="3"/>
      <c r="C7" s="45"/>
      <c r="D7" s="45"/>
      <c r="E7" s="3"/>
      <c r="F7" s="45"/>
      <c r="G7" s="3"/>
      <c r="H7" s="45"/>
      <c r="I7" s="3"/>
      <c r="J7" s="45"/>
      <c r="K7" s="3"/>
      <c r="L7" s="45"/>
      <c r="M7" s="45"/>
      <c r="N7" s="45"/>
      <c r="O7" s="3"/>
      <c r="P7" s="45"/>
      <c r="Q7" s="3"/>
      <c r="R7" s="45"/>
      <c r="S7" s="3"/>
      <c r="T7" s="45"/>
      <c r="U7" s="3"/>
      <c r="V7" s="45"/>
      <c r="W7" s="3"/>
      <c r="X7" s="45"/>
      <c r="Y7" s="3"/>
      <c r="Z7" s="45"/>
    </row>
    <row r="8" spans="2:26" ht="12.75">
      <c r="B8" s="291"/>
      <c r="C8" s="284" t="s">
        <v>1</v>
      </c>
      <c r="D8" s="285"/>
      <c r="E8" s="285"/>
      <c r="F8" s="286"/>
      <c r="G8" s="267" t="s">
        <v>106</v>
      </c>
      <c r="H8" s="296"/>
      <c r="I8" s="296"/>
      <c r="J8" s="297"/>
      <c r="K8" s="267" t="s">
        <v>107</v>
      </c>
      <c r="L8" s="268"/>
      <c r="M8" s="268"/>
      <c r="N8" s="269"/>
      <c r="O8" s="267" t="s">
        <v>108</v>
      </c>
      <c r="P8" s="268"/>
      <c r="Q8" s="268"/>
      <c r="R8" s="269"/>
      <c r="S8" s="267" t="s">
        <v>109</v>
      </c>
      <c r="T8" s="268"/>
      <c r="U8" s="268"/>
      <c r="V8" s="269"/>
      <c r="W8" s="267" t="s">
        <v>4</v>
      </c>
      <c r="X8" s="268"/>
      <c r="Y8" s="268"/>
      <c r="Z8" s="269"/>
    </row>
    <row r="9" spans="2:26" ht="12.75">
      <c r="B9" s="292"/>
      <c r="C9" s="287"/>
      <c r="D9" s="287"/>
      <c r="E9" s="287"/>
      <c r="F9" s="288"/>
      <c r="G9" s="298"/>
      <c r="H9" s="299"/>
      <c r="I9" s="299"/>
      <c r="J9" s="300"/>
      <c r="K9" s="270"/>
      <c r="L9" s="271"/>
      <c r="M9" s="271"/>
      <c r="N9" s="272"/>
      <c r="O9" s="270"/>
      <c r="P9" s="271"/>
      <c r="Q9" s="271"/>
      <c r="R9" s="272"/>
      <c r="S9" s="270"/>
      <c r="T9" s="271"/>
      <c r="U9" s="271"/>
      <c r="V9" s="272"/>
      <c r="W9" s="270"/>
      <c r="X9" s="271"/>
      <c r="Y9" s="271"/>
      <c r="Z9" s="272"/>
    </row>
    <row r="10" spans="2:26" ht="12.75">
      <c r="B10" s="293"/>
      <c r="C10" s="289"/>
      <c r="D10" s="289"/>
      <c r="E10" s="289"/>
      <c r="F10" s="290"/>
      <c r="G10" s="301"/>
      <c r="H10" s="302"/>
      <c r="I10" s="302"/>
      <c r="J10" s="303"/>
      <c r="K10" s="273"/>
      <c r="L10" s="274"/>
      <c r="M10" s="274"/>
      <c r="N10" s="275"/>
      <c r="O10" s="273"/>
      <c r="P10" s="274"/>
      <c r="Q10" s="274"/>
      <c r="R10" s="275"/>
      <c r="S10" s="273"/>
      <c r="T10" s="274"/>
      <c r="U10" s="274"/>
      <c r="V10" s="275"/>
      <c r="W10" s="273"/>
      <c r="X10" s="274"/>
      <c r="Y10" s="274"/>
      <c r="Z10" s="275"/>
    </row>
    <row r="11" spans="2:26" ht="12.75">
      <c r="B11" s="8" t="s">
        <v>5</v>
      </c>
      <c r="C11" s="276" t="s">
        <v>2</v>
      </c>
      <c r="D11" s="277"/>
      <c r="E11" s="276" t="s">
        <v>3</v>
      </c>
      <c r="F11" s="277"/>
      <c r="G11" s="276" t="s">
        <v>2</v>
      </c>
      <c r="H11" s="277"/>
      <c r="I11" s="276" t="s">
        <v>3</v>
      </c>
      <c r="J11" s="277"/>
      <c r="K11" s="276" t="s">
        <v>2</v>
      </c>
      <c r="L11" s="277"/>
      <c r="M11" s="276" t="s">
        <v>3</v>
      </c>
      <c r="N11" s="277"/>
      <c r="O11" s="276" t="s">
        <v>2</v>
      </c>
      <c r="P11" s="277"/>
      <c r="Q11" s="276" t="s">
        <v>3</v>
      </c>
      <c r="R11" s="277"/>
      <c r="S11" s="276" t="s">
        <v>2</v>
      </c>
      <c r="T11" s="277"/>
      <c r="U11" s="276" t="s">
        <v>3</v>
      </c>
      <c r="V11" s="277"/>
      <c r="W11" s="276" t="s">
        <v>2</v>
      </c>
      <c r="X11" s="277"/>
      <c r="Y11" s="276" t="s">
        <v>3</v>
      </c>
      <c r="Z11" s="277"/>
    </row>
    <row r="12" spans="2:26" ht="12.75">
      <c r="B12" s="10"/>
      <c r="C12" s="46" t="s">
        <v>6</v>
      </c>
      <c r="D12" s="46" t="s">
        <v>7</v>
      </c>
      <c r="E12" s="15" t="s">
        <v>6</v>
      </c>
      <c r="F12" s="51" t="s">
        <v>7</v>
      </c>
      <c r="G12" s="15" t="s">
        <v>6</v>
      </c>
      <c r="H12" s="51" t="s">
        <v>7</v>
      </c>
      <c r="I12" s="16" t="s">
        <v>6</v>
      </c>
      <c r="J12" s="51" t="s">
        <v>7</v>
      </c>
      <c r="K12" s="15" t="s">
        <v>6</v>
      </c>
      <c r="L12" s="51" t="s">
        <v>7</v>
      </c>
      <c r="M12" s="53" t="s">
        <v>6</v>
      </c>
      <c r="N12" s="51" t="s">
        <v>7</v>
      </c>
      <c r="O12" s="15" t="s">
        <v>6</v>
      </c>
      <c r="P12" s="51" t="s">
        <v>7</v>
      </c>
      <c r="Q12" s="16" t="s">
        <v>6</v>
      </c>
      <c r="R12" s="51" t="s">
        <v>7</v>
      </c>
      <c r="S12" s="14" t="s">
        <v>6</v>
      </c>
      <c r="T12" s="51" t="s">
        <v>7</v>
      </c>
      <c r="U12" s="15" t="s">
        <v>6</v>
      </c>
      <c r="V12" s="51" t="s">
        <v>7</v>
      </c>
      <c r="W12" s="14" t="s">
        <v>6</v>
      </c>
      <c r="X12" s="46" t="s">
        <v>7</v>
      </c>
      <c r="Y12" s="14" t="s">
        <v>6</v>
      </c>
      <c r="Z12" s="51" t="s">
        <v>7</v>
      </c>
    </row>
    <row r="13" spans="2:26" ht="12.75">
      <c r="B13" s="8" t="s">
        <v>19</v>
      </c>
      <c r="C13" s="47"/>
      <c r="D13" s="47"/>
      <c r="E13" s="5"/>
      <c r="F13" s="52"/>
      <c r="G13" s="6"/>
      <c r="H13" s="52"/>
      <c r="I13" s="6"/>
      <c r="J13" s="52"/>
      <c r="K13" s="6"/>
      <c r="L13" s="52"/>
      <c r="M13" s="52"/>
      <c r="N13" s="50"/>
      <c r="O13" s="6"/>
      <c r="P13" s="52"/>
      <c r="Q13" s="6"/>
      <c r="R13" s="52"/>
      <c r="S13" s="10"/>
      <c r="T13" s="52"/>
      <c r="U13" s="6"/>
      <c r="V13" s="52"/>
      <c r="W13" s="8"/>
      <c r="X13" s="47"/>
      <c r="Y13" s="8"/>
      <c r="Z13" s="52"/>
    </row>
    <row r="14" spans="2:26" ht="12.75">
      <c r="B14" s="9" t="s">
        <v>8</v>
      </c>
      <c r="C14" s="48"/>
      <c r="D14" s="83" t="e">
        <f>C14/(C24+E24)</f>
        <v>#DIV/0!</v>
      </c>
      <c r="E14" s="18"/>
      <c r="F14" s="83" t="e">
        <f>E14/(C24+E24)</f>
        <v>#DIV/0!</v>
      </c>
      <c r="G14" s="48"/>
      <c r="H14" s="83" t="e">
        <f>G14/(G24+I24)</f>
        <v>#DIV/0!</v>
      </c>
      <c r="I14" s="18"/>
      <c r="J14" s="83" t="e">
        <f>I14/(G24+I24)</f>
        <v>#DIV/0!</v>
      </c>
      <c r="K14" s="19"/>
      <c r="L14" s="83" t="e">
        <f>$K14/($K$24+$M$24)</f>
        <v>#DIV/0!</v>
      </c>
      <c r="M14" s="54"/>
      <c r="N14" s="83" t="e">
        <f>M14/($K$24+$M$24)</f>
        <v>#DIV/0!</v>
      </c>
      <c r="O14" s="19"/>
      <c r="P14" s="83" t="e">
        <f aca="true" t="shared" si="0" ref="P14:P23">O14/($O$24+$Q$24)</f>
        <v>#DIV/0!</v>
      </c>
      <c r="Q14" s="54"/>
      <c r="R14" s="83" t="e">
        <f aca="true" t="shared" si="1" ref="R14:R23">Q14/($O$24+$Q$24)</f>
        <v>#DIV/0!</v>
      </c>
      <c r="S14" s="18"/>
      <c r="T14" s="83" t="e">
        <f aca="true" t="shared" si="2" ref="T14:T23">S14/($S$24+$U$24)</f>
        <v>#DIV/0!</v>
      </c>
      <c r="U14" s="19"/>
      <c r="V14" s="83" t="e">
        <f aca="true" t="shared" si="3" ref="V14:V23">U14/($S$24+$U$24)</f>
        <v>#DIV/0!</v>
      </c>
      <c r="W14" s="18"/>
      <c r="X14" s="83" t="e">
        <f aca="true" t="shared" si="4" ref="X14:X23">W14/($W$24+$Y$24)</f>
        <v>#DIV/0!</v>
      </c>
      <c r="Y14" s="19"/>
      <c r="Z14" s="83" t="e">
        <f aca="true" t="shared" si="5" ref="Z14:Z23">Y14/($W$24+$Y$24)</f>
        <v>#DIV/0!</v>
      </c>
    </row>
    <row r="15" spans="2:26" ht="12.75">
      <c r="B15" s="12" t="s">
        <v>10</v>
      </c>
      <c r="C15" s="48"/>
      <c r="D15" s="83" t="e">
        <f>C15/(C24+E24)</f>
        <v>#DIV/0!</v>
      </c>
      <c r="E15" s="18"/>
      <c r="F15" s="83" t="e">
        <f>E15/(C24+E24)</f>
        <v>#DIV/0!</v>
      </c>
      <c r="G15" s="48"/>
      <c r="H15" s="83" t="e">
        <f>G15/(G24+I24)</f>
        <v>#DIV/0!</v>
      </c>
      <c r="I15" s="18"/>
      <c r="J15" s="83" t="e">
        <f>I15/(G24+I24)</f>
        <v>#DIV/0!</v>
      </c>
      <c r="K15" s="19"/>
      <c r="L15" s="83" t="e">
        <f aca="true" t="shared" si="6" ref="L15:L23">K15/($K$24+$M$24)</f>
        <v>#DIV/0!</v>
      </c>
      <c r="M15" s="54"/>
      <c r="N15" s="83" t="e">
        <f>M15/($M$24+K$24)</f>
        <v>#DIV/0!</v>
      </c>
      <c r="O15" s="19"/>
      <c r="P15" s="83" t="e">
        <f t="shared" si="0"/>
        <v>#DIV/0!</v>
      </c>
      <c r="Q15" s="54"/>
      <c r="R15" s="83" t="e">
        <f t="shared" si="1"/>
        <v>#DIV/0!</v>
      </c>
      <c r="S15" s="18"/>
      <c r="T15" s="83" t="e">
        <f t="shared" si="2"/>
        <v>#DIV/0!</v>
      </c>
      <c r="U15" s="19"/>
      <c r="V15" s="83" t="e">
        <f t="shared" si="3"/>
        <v>#DIV/0!</v>
      </c>
      <c r="W15" s="18"/>
      <c r="X15" s="83" t="e">
        <f t="shared" si="4"/>
        <v>#DIV/0!</v>
      </c>
      <c r="Y15" s="19"/>
      <c r="Z15" s="83" t="e">
        <f t="shared" si="5"/>
        <v>#DIV/0!</v>
      </c>
    </row>
    <row r="16" spans="2:26" ht="12.75">
      <c r="B16" s="12" t="s">
        <v>11</v>
      </c>
      <c r="C16" s="48"/>
      <c r="D16" s="83" t="e">
        <f>C16/(C24+E24)</f>
        <v>#DIV/0!</v>
      </c>
      <c r="E16" s="18"/>
      <c r="F16" s="83" t="e">
        <f>E16/(C24+E24)</f>
        <v>#DIV/0!</v>
      </c>
      <c r="G16" s="48"/>
      <c r="H16" s="83" t="e">
        <f>G16/(G24+I24)</f>
        <v>#DIV/0!</v>
      </c>
      <c r="I16" s="18"/>
      <c r="J16" s="83" t="e">
        <f>I16/(G24+I24)</f>
        <v>#DIV/0!</v>
      </c>
      <c r="K16" s="19"/>
      <c r="L16" s="83" t="e">
        <f t="shared" si="6"/>
        <v>#DIV/0!</v>
      </c>
      <c r="M16" s="54"/>
      <c r="N16" s="83" t="e">
        <f>M16/($M$24+$K$24)</f>
        <v>#DIV/0!</v>
      </c>
      <c r="O16" s="19"/>
      <c r="P16" s="83" t="e">
        <f t="shared" si="0"/>
        <v>#DIV/0!</v>
      </c>
      <c r="Q16" s="54"/>
      <c r="R16" s="83" t="e">
        <f t="shared" si="1"/>
        <v>#DIV/0!</v>
      </c>
      <c r="S16" s="18"/>
      <c r="T16" s="83" t="e">
        <f t="shared" si="2"/>
        <v>#DIV/0!</v>
      </c>
      <c r="U16" s="19"/>
      <c r="V16" s="83" t="e">
        <f t="shared" si="3"/>
        <v>#DIV/0!</v>
      </c>
      <c r="W16" s="18"/>
      <c r="X16" s="83" t="e">
        <f t="shared" si="4"/>
        <v>#DIV/0!</v>
      </c>
      <c r="Y16" s="19"/>
      <c r="Z16" s="83" t="e">
        <f t="shared" si="5"/>
        <v>#DIV/0!</v>
      </c>
    </row>
    <row r="17" spans="2:26" ht="12.75">
      <c r="B17" s="9" t="s">
        <v>9</v>
      </c>
      <c r="C17" s="48"/>
      <c r="D17" s="83" t="e">
        <f>C17/(C24+E24)</f>
        <v>#DIV/0!</v>
      </c>
      <c r="E17" s="18"/>
      <c r="F17" s="83" t="e">
        <f>E17/(C24+E24)</f>
        <v>#DIV/0!</v>
      </c>
      <c r="G17" s="48"/>
      <c r="H17" s="83" t="e">
        <f>G17/(G24+I24)</f>
        <v>#DIV/0!</v>
      </c>
      <c r="I17" s="18"/>
      <c r="J17" s="83" t="e">
        <f>I17/(G24+I24)</f>
        <v>#DIV/0!</v>
      </c>
      <c r="K17" s="19"/>
      <c r="L17" s="83" t="e">
        <f t="shared" si="6"/>
        <v>#DIV/0!</v>
      </c>
      <c r="M17" s="54"/>
      <c r="N17" s="83" t="e">
        <f aca="true" t="shared" si="7" ref="N17:N23">M17/($K$24+$M$24)</f>
        <v>#DIV/0!</v>
      </c>
      <c r="O17" s="19"/>
      <c r="P17" s="83" t="e">
        <f t="shared" si="0"/>
        <v>#DIV/0!</v>
      </c>
      <c r="Q17" s="54"/>
      <c r="R17" s="83" t="e">
        <f t="shared" si="1"/>
        <v>#DIV/0!</v>
      </c>
      <c r="S17" s="18"/>
      <c r="T17" s="83" t="e">
        <f t="shared" si="2"/>
        <v>#DIV/0!</v>
      </c>
      <c r="U17" s="19"/>
      <c r="V17" s="83" t="e">
        <f t="shared" si="3"/>
        <v>#DIV/0!</v>
      </c>
      <c r="W17" s="18"/>
      <c r="X17" s="83" t="e">
        <f t="shared" si="4"/>
        <v>#DIV/0!</v>
      </c>
      <c r="Y17" s="19"/>
      <c r="Z17" s="83" t="e">
        <f t="shared" si="5"/>
        <v>#DIV/0!</v>
      </c>
    </row>
    <row r="18" spans="2:26" ht="12.75">
      <c r="B18" s="9" t="s">
        <v>12</v>
      </c>
      <c r="C18" s="48"/>
      <c r="D18" s="83" t="e">
        <f>C18/(C24+E24)</f>
        <v>#DIV/0!</v>
      </c>
      <c r="E18" s="18"/>
      <c r="F18" s="83" t="e">
        <f>E18/(C24+E24)</f>
        <v>#DIV/0!</v>
      </c>
      <c r="G18" s="48"/>
      <c r="H18" s="83" t="e">
        <f>G18/(G24+I24)</f>
        <v>#DIV/0!</v>
      </c>
      <c r="I18" s="18"/>
      <c r="J18" s="83" t="e">
        <f>I18/(G24+I24)</f>
        <v>#DIV/0!</v>
      </c>
      <c r="K18" s="19"/>
      <c r="L18" s="83" t="e">
        <f t="shared" si="6"/>
        <v>#DIV/0!</v>
      </c>
      <c r="M18" s="54"/>
      <c r="N18" s="83" t="e">
        <f t="shared" si="7"/>
        <v>#DIV/0!</v>
      </c>
      <c r="O18" s="19"/>
      <c r="P18" s="83" t="e">
        <f t="shared" si="0"/>
        <v>#DIV/0!</v>
      </c>
      <c r="Q18" s="54"/>
      <c r="R18" s="83" t="e">
        <f t="shared" si="1"/>
        <v>#DIV/0!</v>
      </c>
      <c r="S18" s="18"/>
      <c r="T18" s="83" t="e">
        <f t="shared" si="2"/>
        <v>#DIV/0!</v>
      </c>
      <c r="U18" s="19"/>
      <c r="V18" s="83" t="e">
        <f t="shared" si="3"/>
        <v>#DIV/0!</v>
      </c>
      <c r="W18" s="18"/>
      <c r="X18" s="83" t="e">
        <f t="shared" si="4"/>
        <v>#DIV/0!</v>
      </c>
      <c r="Y18" s="19"/>
      <c r="Z18" s="83" t="e">
        <f t="shared" si="5"/>
        <v>#DIV/0!</v>
      </c>
    </row>
    <row r="19" spans="2:26" ht="12.75">
      <c r="B19" s="9" t="s">
        <v>13</v>
      </c>
      <c r="C19" s="48"/>
      <c r="D19" s="83" t="e">
        <f>C19/(C24+E24)</f>
        <v>#DIV/0!</v>
      </c>
      <c r="E19" s="18"/>
      <c r="F19" s="83" t="e">
        <f>E19/(C24+E24)</f>
        <v>#DIV/0!</v>
      </c>
      <c r="G19" s="48"/>
      <c r="H19" s="83" t="e">
        <f>G19/(G24+I24)</f>
        <v>#DIV/0!</v>
      </c>
      <c r="I19" s="18"/>
      <c r="J19" s="83" t="e">
        <f>I19/(G24+I24)</f>
        <v>#DIV/0!</v>
      </c>
      <c r="K19" s="19"/>
      <c r="L19" s="83" t="e">
        <f t="shared" si="6"/>
        <v>#DIV/0!</v>
      </c>
      <c r="M19" s="54"/>
      <c r="N19" s="83" t="e">
        <f t="shared" si="7"/>
        <v>#DIV/0!</v>
      </c>
      <c r="O19" s="19"/>
      <c r="P19" s="83" t="e">
        <f t="shared" si="0"/>
        <v>#DIV/0!</v>
      </c>
      <c r="Q19" s="54"/>
      <c r="R19" s="83" t="e">
        <f t="shared" si="1"/>
        <v>#DIV/0!</v>
      </c>
      <c r="S19" s="18"/>
      <c r="T19" s="83" t="e">
        <f t="shared" si="2"/>
        <v>#DIV/0!</v>
      </c>
      <c r="U19" s="19"/>
      <c r="V19" s="83" t="e">
        <f t="shared" si="3"/>
        <v>#DIV/0!</v>
      </c>
      <c r="W19" s="18"/>
      <c r="X19" s="83" t="e">
        <f t="shared" si="4"/>
        <v>#DIV/0!</v>
      </c>
      <c r="Y19" s="19"/>
      <c r="Z19" s="83" t="e">
        <f t="shared" si="5"/>
        <v>#DIV/0!</v>
      </c>
    </row>
    <row r="20" spans="2:26" ht="12.75">
      <c r="B20" s="9" t="s">
        <v>14</v>
      </c>
      <c r="C20" s="48"/>
      <c r="D20" s="83" t="e">
        <f>C20/(C24+E24)</f>
        <v>#DIV/0!</v>
      </c>
      <c r="E20" s="18"/>
      <c r="F20" s="83" t="e">
        <f>E20/(C24+E24)</f>
        <v>#DIV/0!</v>
      </c>
      <c r="G20" s="48"/>
      <c r="H20" s="83" t="e">
        <f>G20/(G24+I24)</f>
        <v>#DIV/0!</v>
      </c>
      <c r="I20" s="18"/>
      <c r="J20" s="83" t="e">
        <f>I20/(G24+I24)</f>
        <v>#DIV/0!</v>
      </c>
      <c r="K20" s="19"/>
      <c r="L20" s="83" t="e">
        <f t="shared" si="6"/>
        <v>#DIV/0!</v>
      </c>
      <c r="M20" s="54"/>
      <c r="N20" s="83" t="e">
        <f t="shared" si="7"/>
        <v>#DIV/0!</v>
      </c>
      <c r="O20" s="19"/>
      <c r="P20" s="83" t="e">
        <f t="shared" si="0"/>
        <v>#DIV/0!</v>
      </c>
      <c r="Q20" s="54"/>
      <c r="R20" s="83" t="e">
        <f t="shared" si="1"/>
        <v>#DIV/0!</v>
      </c>
      <c r="S20" s="18"/>
      <c r="T20" s="83" t="e">
        <f t="shared" si="2"/>
        <v>#DIV/0!</v>
      </c>
      <c r="U20" s="19"/>
      <c r="V20" s="83" t="e">
        <f t="shared" si="3"/>
        <v>#DIV/0!</v>
      </c>
      <c r="W20" s="18"/>
      <c r="X20" s="83" t="e">
        <f t="shared" si="4"/>
        <v>#DIV/0!</v>
      </c>
      <c r="Y20" s="19"/>
      <c r="Z20" s="83" t="e">
        <f t="shared" si="5"/>
        <v>#DIV/0!</v>
      </c>
    </row>
    <row r="21" spans="2:26" ht="12.75">
      <c r="B21" s="9" t="s">
        <v>15</v>
      </c>
      <c r="C21" s="48"/>
      <c r="D21" s="83" t="e">
        <f>C21/(C24+E24)</f>
        <v>#DIV/0!</v>
      </c>
      <c r="E21" s="18"/>
      <c r="F21" s="83" t="e">
        <f>E21/(C24+E24)</f>
        <v>#DIV/0!</v>
      </c>
      <c r="G21" s="48"/>
      <c r="H21" s="83" t="e">
        <f>G21/(G24+I24)</f>
        <v>#DIV/0!</v>
      </c>
      <c r="I21" s="18"/>
      <c r="J21" s="83" t="e">
        <f>I21/(G24+I24)</f>
        <v>#DIV/0!</v>
      </c>
      <c r="K21" s="19"/>
      <c r="L21" s="83" t="e">
        <f t="shared" si="6"/>
        <v>#DIV/0!</v>
      </c>
      <c r="M21" s="54"/>
      <c r="N21" s="83" t="e">
        <f t="shared" si="7"/>
        <v>#DIV/0!</v>
      </c>
      <c r="O21" s="19"/>
      <c r="P21" s="83" t="e">
        <f t="shared" si="0"/>
        <v>#DIV/0!</v>
      </c>
      <c r="Q21" s="54"/>
      <c r="R21" s="83" t="e">
        <f t="shared" si="1"/>
        <v>#DIV/0!</v>
      </c>
      <c r="S21" s="18"/>
      <c r="T21" s="83" t="e">
        <f t="shared" si="2"/>
        <v>#DIV/0!</v>
      </c>
      <c r="U21" s="19"/>
      <c r="V21" s="83" t="e">
        <f t="shared" si="3"/>
        <v>#DIV/0!</v>
      </c>
      <c r="W21" s="18"/>
      <c r="X21" s="83" t="e">
        <f t="shared" si="4"/>
        <v>#DIV/0!</v>
      </c>
      <c r="Y21" s="19"/>
      <c r="Z21" s="83" t="e">
        <f t="shared" si="5"/>
        <v>#DIV/0!</v>
      </c>
    </row>
    <row r="22" spans="2:26" ht="12.75">
      <c r="B22" s="9" t="s">
        <v>16</v>
      </c>
      <c r="C22" s="48"/>
      <c r="D22" s="83" t="e">
        <f>C22/(C24+E24)</f>
        <v>#DIV/0!</v>
      </c>
      <c r="E22" s="18"/>
      <c r="F22" s="83" t="e">
        <f>E22/(C24+E24)</f>
        <v>#DIV/0!</v>
      </c>
      <c r="G22" s="48"/>
      <c r="H22" s="83" t="e">
        <f>G22/(G24+I24)</f>
        <v>#DIV/0!</v>
      </c>
      <c r="I22" s="18"/>
      <c r="J22" s="83" t="e">
        <f>I22/(G24+I24)</f>
        <v>#DIV/0!</v>
      </c>
      <c r="K22" s="19"/>
      <c r="L22" s="83" t="e">
        <f t="shared" si="6"/>
        <v>#DIV/0!</v>
      </c>
      <c r="M22" s="54"/>
      <c r="N22" s="83" t="e">
        <f t="shared" si="7"/>
        <v>#DIV/0!</v>
      </c>
      <c r="O22" s="19"/>
      <c r="P22" s="83" t="e">
        <f t="shared" si="0"/>
        <v>#DIV/0!</v>
      </c>
      <c r="Q22" s="54"/>
      <c r="R22" s="83" t="e">
        <f t="shared" si="1"/>
        <v>#DIV/0!</v>
      </c>
      <c r="S22" s="18"/>
      <c r="T22" s="83" t="e">
        <f t="shared" si="2"/>
        <v>#DIV/0!</v>
      </c>
      <c r="U22" s="19"/>
      <c r="V22" s="83" t="e">
        <f t="shared" si="3"/>
        <v>#DIV/0!</v>
      </c>
      <c r="W22" s="18"/>
      <c r="X22" s="83" t="e">
        <f t="shared" si="4"/>
        <v>#DIV/0!</v>
      </c>
      <c r="Y22" s="19"/>
      <c r="Z22" s="83" t="e">
        <f t="shared" si="5"/>
        <v>#DIV/0!</v>
      </c>
    </row>
    <row r="23" spans="2:26" ht="12.75">
      <c r="B23" s="9" t="s">
        <v>17</v>
      </c>
      <c r="C23" s="48"/>
      <c r="D23" s="83" t="e">
        <f>C23/(C24+E24)</f>
        <v>#DIV/0!</v>
      </c>
      <c r="E23" s="18"/>
      <c r="F23" s="83" t="e">
        <f>E23/(C24+E24)</f>
        <v>#DIV/0!</v>
      </c>
      <c r="G23" s="48"/>
      <c r="H23" s="83" t="e">
        <f>G23/(G24+I24)</f>
        <v>#DIV/0!</v>
      </c>
      <c r="I23" s="18"/>
      <c r="J23" s="83" t="e">
        <f>I23/(G24+I24)</f>
        <v>#DIV/0!</v>
      </c>
      <c r="K23" s="19"/>
      <c r="L23" s="83" t="e">
        <f t="shared" si="6"/>
        <v>#DIV/0!</v>
      </c>
      <c r="M23" s="54"/>
      <c r="N23" s="83" t="e">
        <f t="shared" si="7"/>
        <v>#DIV/0!</v>
      </c>
      <c r="O23" s="19"/>
      <c r="P23" s="83" t="e">
        <f t="shared" si="0"/>
        <v>#DIV/0!</v>
      </c>
      <c r="Q23" s="54"/>
      <c r="R23" s="83" t="e">
        <f t="shared" si="1"/>
        <v>#DIV/0!</v>
      </c>
      <c r="S23" s="18"/>
      <c r="T23" s="83" t="e">
        <f t="shared" si="2"/>
        <v>#DIV/0!</v>
      </c>
      <c r="U23" s="19"/>
      <c r="V23" s="83" t="e">
        <f t="shared" si="3"/>
        <v>#DIV/0!</v>
      </c>
      <c r="W23" s="18"/>
      <c r="X23" s="83" t="e">
        <f t="shared" si="4"/>
        <v>#DIV/0!</v>
      </c>
      <c r="Y23" s="19"/>
      <c r="Z23" s="83" t="e">
        <f t="shared" si="5"/>
        <v>#DIV/0!</v>
      </c>
    </row>
    <row r="24" spans="2:26" ht="12.75">
      <c r="B24" s="13" t="s">
        <v>18</v>
      </c>
      <c r="C24" s="50">
        <f>SUM(C14:C23,C25:C28)</f>
        <v>0</v>
      </c>
      <c r="D24" s="84" t="e">
        <f>(C24/(C24+E24))</f>
        <v>#DIV/0!</v>
      </c>
      <c r="E24" s="10">
        <f>SUM(E14:E23,E25:E28)</f>
        <v>0</v>
      </c>
      <c r="F24" s="84" t="e">
        <f>E24/(C24+E24)</f>
        <v>#DIV/0!</v>
      </c>
      <c r="G24" s="50">
        <f>SUM(G14:G23,G25:G28)</f>
        <v>0</v>
      </c>
      <c r="H24" s="84" t="e">
        <f>(G24/(G24+I24))</f>
        <v>#DIV/0!</v>
      </c>
      <c r="I24" s="50">
        <f>SUM(I14:I23,I25:I28)</f>
        <v>0</v>
      </c>
      <c r="J24" s="84" t="e">
        <f>I24/(G24+I24)</f>
        <v>#DIV/0!</v>
      </c>
      <c r="K24" s="50">
        <f>SUM(K14:K23,K25:K28)</f>
        <v>0</v>
      </c>
      <c r="L24" s="84" t="e">
        <f>K24/(K24+M24)</f>
        <v>#DIV/0!</v>
      </c>
      <c r="M24" s="50">
        <f>SUM(M14:M23,M25:M28)</f>
        <v>0</v>
      </c>
      <c r="N24" s="84" t="e">
        <f>M24/(K24+M24)</f>
        <v>#DIV/0!</v>
      </c>
      <c r="O24" s="59">
        <f>SUM(O14:O23,O25:O28)</f>
        <v>0</v>
      </c>
      <c r="P24" s="84" t="e">
        <f>O24/(O24+Q24)</f>
        <v>#DIV/0!</v>
      </c>
      <c r="Q24" s="50">
        <f>SUM(Q14:Q23,Q25:Q28)</f>
        <v>0</v>
      </c>
      <c r="R24" s="84" t="e">
        <f>Q24/(O24+Q24)</f>
        <v>#DIV/0!</v>
      </c>
      <c r="S24" s="50">
        <f>SUM(S14:S23,S25:S28)</f>
        <v>0</v>
      </c>
      <c r="T24" s="84" t="e">
        <f>S24/(S24+U24)</f>
        <v>#DIV/0!</v>
      </c>
      <c r="U24" s="50">
        <f>SUM(U14:U23,U25:U28)</f>
        <v>0</v>
      </c>
      <c r="V24" s="84" t="e">
        <f>U24/(S24+U24)</f>
        <v>#DIV/0!</v>
      </c>
      <c r="W24" s="50">
        <f>SUM(W14:W23,W25:W28)</f>
        <v>0</v>
      </c>
      <c r="X24" s="84" t="e">
        <f>W24/(W24+Y24)</f>
        <v>#DIV/0!</v>
      </c>
      <c r="Y24" s="50">
        <f>SUM(Y14:Y23,Y25:Y28)</f>
        <v>0</v>
      </c>
      <c r="Z24" s="84" t="e">
        <f>Y24/(W24+Y24)</f>
        <v>#DIV/0!</v>
      </c>
    </row>
    <row r="25" spans="2:26" ht="12.75" customHeight="1">
      <c r="B25" s="304" t="s">
        <v>90</v>
      </c>
      <c r="C25" s="306"/>
      <c r="D25" s="280" t="e">
        <f>C25/(C24+E24)</f>
        <v>#DIV/0!</v>
      </c>
      <c r="E25" s="308"/>
      <c r="F25" s="280" t="e">
        <f>E25/(C24+E24)</f>
        <v>#DIV/0!</v>
      </c>
      <c r="G25" s="278"/>
      <c r="H25" s="280" t="e">
        <f>G25/(G24+I24)</f>
        <v>#DIV/0!</v>
      </c>
      <c r="I25" s="282"/>
      <c r="J25" s="280" t="e">
        <f>I25/(G24+I24)</f>
        <v>#DIV/0!</v>
      </c>
      <c r="K25" s="278"/>
      <c r="L25" s="280" t="e">
        <f>K25/(K24+M24)</f>
        <v>#DIV/0!</v>
      </c>
      <c r="M25" s="282"/>
      <c r="N25" s="280" t="e">
        <f>M25/(K24+M24)</f>
        <v>#DIV/0!</v>
      </c>
      <c r="O25" s="278"/>
      <c r="P25" s="280" t="e">
        <f>O25/(O24+Q24)</f>
        <v>#DIV/0!</v>
      </c>
      <c r="Q25" s="282"/>
      <c r="R25" s="280" t="e">
        <f>Q25/(O24+Q24)</f>
        <v>#DIV/0!</v>
      </c>
      <c r="S25" s="278"/>
      <c r="T25" s="280" t="e">
        <f>S25/(S24+U24)</f>
        <v>#DIV/0!</v>
      </c>
      <c r="U25" s="282"/>
      <c r="V25" s="280" t="e">
        <f>U25/(S24+U24)</f>
        <v>#DIV/0!</v>
      </c>
      <c r="W25" s="278"/>
      <c r="X25" s="280" t="e">
        <f>W25/(W24+Y24)</f>
        <v>#DIV/0!</v>
      </c>
      <c r="Y25" s="282"/>
      <c r="Z25" s="280" t="e">
        <f>Y25/(W24+Y24)</f>
        <v>#DIV/0!</v>
      </c>
    </row>
    <row r="26" spans="2:26" ht="26.25" customHeight="1">
      <c r="B26" s="305"/>
      <c r="C26" s="307"/>
      <c r="D26" s="281"/>
      <c r="E26" s="307"/>
      <c r="F26" s="281"/>
      <c r="G26" s="279"/>
      <c r="H26" s="281"/>
      <c r="I26" s="283"/>
      <c r="J26" s="281"/>
      <c r="K26" s="279"/>
      <c r="L26" s="281"/>
      <c r="M26" s="283"/>
      <c r="N26" s="281"/>
      <c r="O26" s="279"/>
      <c r="P26" s="281"/>
      <c r="Q26" s="283"/>
      <c r="R26" s="281"/>
      <c r="S26" s="279"/>
      <c r="T26" s="281"/>
      <c r="U26" s="283"/>
      <c r="V26" s="281"/>
      <c r="W26" s="279"/>
      <c r="X26" s="281"/>
      <c r="Y26" s="283"/>
      <c r="Z26" s="281"/>
    </row>
    <row r="27" spans="2:26" ht="12.75">
      <c r="B27" s="9"/>
      <c r="C27" s="111"/>
      <c r="D27" s="83" t="e">
        <f>C27/(C24+E24)</f>
        <v>#DIV/0!</v>
      </c>
      <c r="E27" s="112"/>
      <c r="F27" s="83" t="e">
        <f>E27/(C24+E24)</f>
        <v>#DIV/0!</v>
      </c>
      <c r="G27" s="48"/>
      <c r="H27" s="83" t="e">
        <f>G27/(G24+I24)</f>
        <v>#DIV/0!</v>
      </c>
      <c r="I27" s="18"/>
      <c r="J27" s="83" t="e">
        <f>I27/(I24+G24)</f>
        <v>#DIV/0!</v>
      </c>
      <c r="K27" s="115"/>
      <c r="L27" s="113" t="e">
        <f>K27/(K24+M24)</f>
        <v>#DIV/0!</v>
      </c>
      <c r="M27" s="114"/>
      <c r="N27" s="113" t="e">
        <f>M27/(M24+K24)</f>
        <v>#DIV/0!</v>
      </c>
      <c r="O27" s="115"/>
      <c r="P27" s="113" t="e">
        <f>O27/(O24+Q24)</f>
        <v>#DIV/0!</v>
      </c>
      <c r="Q27" s="114"/>
      <c r="R27" s="113" t="e">
        <f>Q27/(Q24+O24)</f>
        <v>#DIV/0!</v>
      </c>
      <c r="S27" s="115"/>
      <c r="T27" s="113" t="e">
        <f>S27/(S24+U24)</f>
        <v>#DIV/0!</v>
      </c>
      <c r="U27" s="114"/>
      <c r="V27" s="113" t="e">
        <f>U27/(U24+S24)</f>
        <v>#DIV/0!</v>
      </c>
      <c r="W27" s="115"/>
      <c r="X27" s="113" t="e">
        <f>W27/(W24+Y24)</f>
        <v>#DIV/0!</v>
      </c>
      <c r="Y27" s="114"/>
      <c r="Z27" s="113" t="e">
        <f>Y27/(Y24+W24)</f>
        <v>#DIV/0!</v>
      </c>
    </row>
    <row r="28" spans="2:26" ht="12.75">
      <c r="B28" s="9"/>
      <c r="C28" s="117"/>
      <c r="D28" s="83" t="e">
        <f>C28/(C24+E24)</f>
        <v>#DIV/0!</v>
      </c>
      <c r="E28" s="117"/>
      <c r="F28" s="83" t="e">
        <f>E28/(C24+E24)</f>
        <v>#DIV/0!</v>
      </c>
      <c r="G28" s="48"/>
      <c r="H28" s="83" t="e">
        <f>G28/(G24+I24)</f>
        <v>#DIV/0!</v>
      </c>
      <c r="I28" s="18"/>
      <c r="J28" s="83" t="e">
        <f>I28/(I24+G24)</f>
        <v>#DIV/0!</v>
      </c>
      <c r="K28" s="115"/>
      <c r="L28" s="113" t="e">
        <f>K28/(K24+M24)</f>
        <v>#DIV/0!</v>
      </c>
      <c r="M28" s="116"/>
      <c r="N28" s="113" t="e">
        <f>M28/(M24+K24)</f>
        <v>#DIV/0!</v>
      </c>
      <c r="O28" s="115"/>
      <c r="P28" s="113" t="e">
        <f>O28/(O24+Q24)</f>
        <v>#DIV/0!</v>
      </c>
      <c r="Q28" s="116"/>
      <c r="R28" s="113" t="e">
        <f>Q28/(Q24+O24)</f>
        <v>#DIV/0!</v>
      </c>
      <c r="S28" s="115"/>
      <c r="T28" s="113" t="e">
        <f>S28/(S24+U24)</f>
        <v>#DIV/0!</v>
      </c>
      <c r="U28" s="116"/>
      <c r="V28" s="113" t="e">
        <f>U28/(U24+S24)</f>
        <v>#DIV/0!</v>
      </c>
      <c r="W28" s="115"/>
      <c r="X28" s="113" t="e">
        <f>W28/(W24+Y24)</f>
        <v>#DIV/0!</v>
      </c>
      <c r="Y28" s="116"/>
      <c r="Z28" s="113" t="e">
        <f>Y28/(Y24+W24)</f>
        <v>#DIV/0!</v>
      </c>
    </row>
    <row r="29" spans="2:26" ht="12.75">
      <c r="B29" s="10"/>
      <c r="C29" s="14" t="s">
        <v>6</v>
      </c>
      <c r="D29" s="14" t="s">
        <v>7</v>
      </c>
      <c r="E29" s="51" t="s">
        <v>6</v>
      </c>
      <c r="F29" s="15" t="s">
        <v>7</v>
      </c>
      <c r="G29" s="51" t="s">
        <v>6</v>
      </c>
      <c r="H29" s="15" t="s">
        <v>7</v>
      </c>
      <c r="I29" s="53" t="s">
        <v>6</v>
      </c>
      <c r="J29" s="15" t="s">
        <v>7</v>
      </c>
      <c r="K29" s="51" t="s">
        <v>6</v>
      </c>
      <c r="L29" s="15" t="s">
        <v>7</v>
      </c>
      <c r="M29" s="53" t="s">
        <v>6</v>
      </c>
      <c r="N29" s="15" t="s">
        <v>7</v>
      </c>
      <c r="O29" s="51" t="s">
        <v>6</v>
      </c>
      <c r="P29" s="15" t="s">
        <v>7</v>
      </c>
      <c r="Q29" s="53" t="s">
        <v>6</v>
      </c>
      <c r="R29" s="15" t="s">
        <v>7</v>
      </c>
      <c r="S29" s="46" t="s">
        <v>6</v>
      </c>
      <c r="T29" s="15" t="s">
        <v>7</v>
      </c>
      <c r="U29" s="51" t="s">
        <v>6</v>
      </c>
      <c r="V29" s="17" t="s">
        <v>7</v>
      </c>
      <c r="W29" s="46" t="s">
        <v>6</v>
      </c>
      <c r="X29" s="14" t="s">
        <v>7</v>
      </c>
      <c r="Y29" s="46" t="s">
        <v>6</v>
      </c>
      <c r="Z29" s="15" t="s">
        <v>7</v>
      </c>
    </row>
    <row r="30" spans="2:26" ht="12.75">
      <c r="B30" s="8" t="s">
        <v>22</v>
      </c>
      <c r="C30" s="8"/>
      <c r="D30" s="8"/>
      <c r="E30" s="59"/>
      <c r="F30" s="6"/>
      <c r="G30" s="52"/>
      <c r="H30" s="6"/>
      <c r="I30" s="52"/>
      <c r="J30" s="6"/>
      <c r="K30" s="52"/>
      <c r="L30" s="6"/>
      <c r="M30" s="52"/>
      <c r="N30" s="10"/>
      <c r="O30" s="52"/>
      <c r="P30" s="6"/>
      <c r="Q30" s="52"/>
      <c r="R30" s="6"/>
      <c r="S30" s="50"/>
      <c r="T30" s="6"/>
      <c r="U30" s="52"/>
      <c r="V30" s="7"/>
      <c r="W30" s="47"/>
      <c r="X30" s="8"/>
      <c r="Y30" s="47"/>
      <c r="Z30" s="6"/>
    </row>
    <row r="31" spans="2:26" ht="25.5">
      <c r="B31" s="9" t="s">
        <v>23</v>
      </c>
      <c r="C31" s="48"/>
      <c r="D31" s="105" t="str">
        <f>IF(ISBLANK(C31)," ",C31/(C$39+E$39))</f>
        <v> </v>
      </c>
      <c r="E31" s="54"/>
      <c r="F31" s="105" t="str">
        <f>IF(ISBLANK(E31)," ",E31/(E$39+C$39))</f>
        <v> </v>
      </c>
      <c r="G31" s="48"/>
      <c r="H31" s="105" t="str">
        <f>IF(ISBLANK(G31)," ",G31/(G$39+I$39))</f>
        <v> </v>
      </c>
      <c r="I31" s="48"/>
      <c r="J31" s="105" t="str">
        <f>IF(ISBLANK(I31)," ",I31/(I$39+G$39))</f>
        <v> </v>
      </c>
      <c r="K31" s="48"/>
      <c r="L31" s="105" t="str">
        <f>IF(ISBLANK(K31)," ",K31/(K$39+M$39))</f>
        <v> </v>
      </c>
      <c r="M31" s="48"/>
      <c r="N31" s="105" t="str">
        <f>IF(ISBLANK(M31)," ",M31/(M$39+K$39))</f>
        <v> </v>
      </c>
      <c r="O31" s="48"/>
      <c r="P31" s="105" t="str">
        <f>IF(ISBLANK(O31)," ",O31/(O$39+Q$39))</f>
        <v> </v>
      </c>
      <c r="Q31" s="48"/>
      <c r="R31" s="105" t="str">
        <f>IF(ISBLANK(Q31)," ",Q31/(Q$39+O$39))</f>
        <v> </v>
      </c>
      <c r="S31" s="48"/>
      <c r="T31" s="105" t="str">
        <f>IF(ISBLANK(S31)," ",S31/(S$39+U$39))</f>
        <v> </v>
      </c>
      <c r="U31" s="48"/>
      <c r="V31" s="105" t="str">
        <f>IF(ISBLANK(U31)," ",U31/(U$39+S$39))</f>
        <v> </v>
      </c>
      <c r="W31" s="48"/>
      <c r="X31" s="105" t="str">
        <f>IF(ISBLANK(W31)," ",W31/(W$39+Y$39))</f>
        <v> </v>
      </c>
      <c r="Y31" s="48"/>
      <c r="Z31" s="105" t="str">
        <f aca="true" t="shared" si="8" ref="Z31:Z38">IF(ISBLANK(Y31)," ",Y31/(Y$39+W$39))</f>
        <v> </v>
      </c>
    </row>
    <row r="32" spans="2:26" ht="25.5">
      <c r="B32" s="12" t="s">
        <v>24</v>
      </c>
      <c r="C32" s="49"/>
      <c r="D32" s="105" t="str">
        <f aca="true" t="shared" si="9" ref="D32:D38">IF(ISBLANK(C32)," ",C32/(C$39+E$39))</f>
        <v> </v>
      </c>
      <c r="E32" s="48"/>
      <c r="F32" s="105" t="str">
        <f aca="true" t="shared" si="10" ref="F32:F38">IF(ISBLANK(E32)," ",E32/(E$39+C$39))</f>
        <v> </v>
      </c>
      <c r="G32" s="48"/>
      <c r="H32" s="105" t="str">
        <f aca="true" t="shared" si="11" ref="H32:H38">IF(ISBLANK(G32)," ",G32/(G$39+I$39))</f>
        <v> </v>
      </c>
      <c r="I32" s="48"/>
      <c r="J32" s="105" t="str">
        <f aca="true" t="shared" si="12" ref="J32:J38">IF(ISBLANK(I32)," ",I32/(I$39+G$39))</f>
        <v> </v>
      </c>
      <c r="K32" s="48"/>
      <c r="L32" s="105" t="str">
        <f aca="true" t="shared" si="13" ref="L32:L38">IF(ISBLANK(K32)," ",K32/(K$39+M$39))</f>
        <v> </v>
      </c>
      <c r="M32" s="48"/>
      <c r="N32" s="105" t="str">
        <f aca="true" t="shared" si="14" ref="N32:N38">IF(ISBLANK(M32)," ",M32/(M$39+K$39))</f>
        <v> </v>
      </c>
      <c r="O32" s="48"/>
      <c r="P32" s="105" t="str">
        <f aca="true" t="shared" si="15" ref="P32:P38">IF(ISBLANK(O32)," ",O32/(O$39+Q$39))</f>
        <v> </v>
      </c>
      <c r="Q32" s="48"/>
      <c r="R32" s="105" t="str">
        <f aca="true" t="shared" si="16" ref="R32:R38">IF(ISBLANK(Q32)," ",Q32/(Q$39+O$39))</f>
        <v> </v>
      </c>
      <c r="S32" s="48"/>
      <c r="T32" s="105" t="str">
        <f aca="true" t="shared" si="17" ref="T32:T38">IF(ISBLANK(S32)," ",S32/(S$39+U$39))</f>
        <v> </v>
      </c>
      <c r="U32" s="48"/>
      <c r="V32" s="105" t="str">
        <f aca="true" t="shared" si="18" ref="V32:V38">IF(ISBLANK(U32)," ",U32/(U$39+S$39))</f>
        <v> </v>
      </c>
      <c r="W32" s="48"/>
      <c r="X32" s="105" t="str">
        <f aca="true" t="shared" si="19" ref="X32:X38">IF(ISBLANK(W32)," ",W32/(W$39+Y$39))</f>
        <v> </v>
      </c>
      <c r="Y32" s="48"/>
      <c r="Z32" s="105" t="str">
        <f t="shared" si="8"/>
        <v> </v>
      </c>
    </row>
    <row r="33" spans="2:26" ht="12.75">
      <c r="B33" s="12" t="s">
        <v>25</v>
      </c>
      <c r="C33" s="49"/>
      <c r="D33" s="105" t="str">
        <f t="shared" si="9"/>
        <v> </v>
      </c>
      <c r="E33" s="49"/>
      <c r="F33" s="105" t="str">
        <f t="shared" si="10"/>
        <v> </v>
      </c>
      <c r="G33" s="48"/>
      <c r="H33" s="105" t="str">
        <f t="shared" si="11"/>
        <v> </v>
      </c>
      <c r="I33" s="48"/>
      <c r="J33" s="105" t="str">
        <f t="shared" si="12"/>
        <v> </v>
      </c>
      <c r="K33" s="48"/>
      <c r="L33" s="105" t="str">
        <f t="shared" si="13"/>
        <v> </v>
      </c>
      <c r="M33" s="48"/>
      <c r="N33" s="105" t="str">
        <f t="shared" si="14"/>
        <v> </v>
      </c>
      <c r="O33" s="48"/>
      <c r="P33" s="105" t="str">
        <f t="shared" si="15"/>
        <v> </v>
      </c>
      <c r="Q33" s="48"/>
      <c r="R33" s="105" t="str">
        <f t="shared" si="16"/>
        <v> </v>
      </c>
      <c r="S33" s="48"/>
      <c r="T33" s="105" t="str">
        <f t="shared" si="17"/>
        <v> </v>
      </c>
      <c r="U33" s="48"/>
      <c r="V33" s="105" t="str">
        <f t="shared" si="18"/>
        <v> </v>
      </c>
      <c r="W33" s="48"/>
      <c r="X33" s="105" t="str">
        <f t="shared" si="19"/>
        <v> </v>
      </c>
      <c r="Y33" s="48"/>
      <c r="Z33" s="105" t="str">
        <f t="shared" si="8"/>
        <v> </v>
      </c>
    </row>
    <row r="34" spans="2:26" ht="25.5">
      <c r="B34" s="9" t="s">
        <v>26</v>
      </c>
      <c r="C34" s="48"/>
      <c r="D34" s="105" t="str">
        <f t="shared" si="9"/>
        <v> </v>
      </c>
      <c r="E34" s="55"/>
      <c r="F34" s="105" t="str">
        <f t="shared" si="10"/>
        <v> </v>
      </c>
      <c r="G34" s="48"/>
      <c r="H34" s="105" t="str">
        <f t="shared" si="11"/>
        <v> </v>
      </c>
      <c r="I34" s="48"/>
      <c r="J34" s="105" t="str">
        <f t="shared" si="12"/>
        <v> </v>
      </c>
      <c r="K34" s="48"/>
      <c r="L34" s="105" t="str">
        <f t="shared" si="13"/>
        <v> </v>
      </c>
      <c r="M34" s="48"/>
      <c r="N34" s="105" t="str">
        <f t="shared" si="14"/>
        <v> </v>
      </c>
      <c r="O34" s="48"/>
      <c r="P34" s="105" t="str">
        <f t="shared" si="15"/>
        <v> </v>
      </c>
      <c r="Q34" s="48"/>
      <c r="R34" s="105" t="str">
        <f t="shared" si="16"/>
        <v> </v>
      </c>
      <c r="S34" s="48"/>
      <c r="T34" s="105" t="str">
        <f t="shared" si="17"/>
        <v> </v>
      </c>
      <c r="U34" s="48"/>
      <c r="V34" s="105" t="str">
        <f t="shared" si="18"/>
        <v> </v>
      </c>
      <c r="W34" s="48"/>
      <c r="X34" s="105" t="str">
        <f t="shared" si="19"/>
        <v> </v>
      </c>
      <c r="Y34" s="48"/>
      <c r="Z34" s="105" t="str">
        <f t="shared" si="8"/>
        <v> </v>
      </c>
    </row>
    <row r="35" spans="2:26" ht="12.75">
      <c r="B35" s="9" t="s">
        <v>27</v>
      </c>
      <c r="C35" s="48"/>
      <c r="D35" s="105" t="str">
        <f t="shared" si="9"/>
        <v> </v>
      </c>
      <c r="E35" s="54"/>
      <c r="F35" s="105" t="str">
        <f t="shared" si="10"/>
        <v> </v>
      </c>
      <c r="G35" s="48"/>
      <c r="H35" s="105" t="str">
        <f t="shared" si="11"/>
        <v> </v>
      </c>
      <c r="I35" s="48"/>
      <c r="J35" s="105" t="str">
        <f t="shared" si="12"/>
        <v> </v>
      </c>
      <c r="K35" s="48"/>
      <c r="L35" s="105" t="str">
        <f t="shared" si="13"/>
        <v> </v>
      </c>
      <c r="M35" s="48"/>
      <c r="N35" s="105" t="str">
        <f t="shared" si="14"/>
        <v> </v>
      </c>
      <c r="O35" s="48"/>
      <c r="P35" s="105" t="str">
        <f t="shared" si="15"/>
        <v> </v>
      </c>
      <c r="Q35" s="48"/>
      <c r="R35" s="105" t="str">
        <f t="shared" si="16"/>
        <v> </v>
      </c>
      <c r="S35" s="48"/>
      <c r="T35" s="105" t="str">
        <f t="shared" si="17"/>
        <v> </v>
      </c>
      <c r="U35" s="48"/>
      <c r="V35" s="105" t="str">
        <f t="shared" si="18"/>
        <v> </v>
      </c>
      <c r="W35" s="48"/>
      <c r="X35" s="105" t="str">
        <f t="shared" si="19"/>
        <v> </v>
      </c>
      <c r="Y35" s="48"/>
      <c r="Z35" s="105" t="str">
        <f t="shared" si="8"/>
        <v> </v>
      </c>
    </row>
    <row r="36" spans="2:26" ht="38.25">
      <c r="B36" s="9" t="s">
        <v>28</v>
      </c>
      <c r="C36" s="48"/>
      <c r="D36" s="105" t="str">
        <f t="shared" si="9"/>
        <v> </v>
      </c>
      <c r="E36" s="54"/>
      <c r="F36" s="105" t="str">
        <f t="shared" si="10"/>
        <v> </v>
      </c>
      <c r="G36" s="48"/>
      <c r="H36" s="105" t="str">
        <f t="shared" si="11"/>
        <v> </v>
      </c>
      <c r="I36" s="48"/>
      <c r="J36" s="105" t="str">
        <f t="shared" si="12"/>
        <v> </v>
      </c>
      <c r="K36" s="48"/>
      <c r="L36" s="105" t="str">
        <f t="shared" si="13"/>
        <v> </v>
      </c>
      <c r="M36" s="48"/>
      <c r="N36" s="105" t="str">
        <f t="shared" si="14"/>
        <v> </v>
      </c>
      <c r="O36" s="48"/>
      <c r="P36" s="105" t="str">
        <f t="shared" si="15"/>
        <v> </v>
      </c>
      <c r="Q36" s="48"/>
      <c r="R36" s="105" t="str">
        <f t="shared" si="16"/>
        <v> </v>
      </c>
      <c r="S36" s="48"/>
      <c r="T36" s="105" t="str">
        <f t="shared" si="17"/>
        <v> </v>
      </c>
      <c r="U36" s="48"/>
      <c r="V36" s="105" t="str">
        <f t="shared" si="18"/>
        <v> </v>
      </c>
      <c r="W36" s="48"/>
      <c r="X36" s="105" t="str">
        <f t="shared" si="19"/>
        <v> </v>
      </c>
      <c r="Y36" s="48"/>
      <c r="Z36" s="105" t="str">
        <f t="shared" si="8"/>
        <v> </v>
      </c>
    </row>
    <row r="37" spans="2:26" ht="12.75">
      <c r="B37" s="18"/>
      <c r="C37" s="48"/>
      <c r="D37" s="105" t="str">
        <f t="shared" si="9"/>
        <v> </v>
      </c>
      <c r="E37" s="54"/>
      <c r="F37" s="105" t="str">
        <f t="shared" si="10"/>
        <v> </v>
      </c>
      <c r="G37" s="48"/>
      <c r="H37" s="105" t="str">
        <f t="shared" si="11"/>
        <v> </v>
      </c>
      <c r="I37" s="48"/>
      <c r="J37" s="105" t="str">
        <f t="shared" si="12"/>
        <v> </v>
      </c>
      <c r="K37" s="48"/>
      <c r="L37" s="105" t="str">
        <f t="shared" si="13"/>
        <v> </v>
      </c>
      <c r="M37" s="48"/>
      <c r="N37" s="105" t="str">
        <f t="shared" si="14"/>
        <v> </v>
      </c>
      <c r="O37" s="48"/>
      <c r="P37" s="105" t="str">
        <f t="shared" si="15"/>
        <v> </v>
      </c>
      <c r="Q37" s="48"/>
      <c r="R37" s="105" t="str">
        <f t="shared" si="16"/>
        <v> </v>
      </c>
      <c r="S37" s="48"/>
      <c r="T37" s="105" t="str">
        <f t="shared" si="17"/>
        <v> </v>
      </c>
      <c r="U37" s="48"/>
      <c r="V37" s="105" t="str">
        <f t="shared" si="18"/>
        <v> </v>
      </c>
      <c r="W37" s="48"/>
      <c r="X37" s="105" t="str">
        <f t="shared" si="19"/>
        <v> </v>
      </c>
      <c r="Y37" s="48"/>
      <c r="Z37" s="105" t="str">
        <f t="shared" si="8"/>
        <v> </v>
      </c>
    </row>
    <row r="38" spans="2:26" ht="12.75">
      <c r="B38" s="18"/>
      <c r="C38" s="48"/>
      <c r="D38" s="105" t="str">
        <f t="shared" si="9"/>
        <v> </v>
      </c>
      <c r="E38" s="54"/>
      <c r="F38" s="105" t="str">
        <f t="shared" si="10"/>
        <v> </v>
      </c>
      <c r="G38" s="48"/>
      <c r="H38" s="105" t="str">
        <f t="shared" si="11"/>
        <v> </v>
      </c>
      <c r="I38" s="48"/>
      <c r="J38" s="105" t="str">
        <f t="shared" si="12"/>
        <v> </v>
      </c>
      <c r="K38" s="48"/>
      <c r="L38" s="105" t="str">
        <f t="shared" si="13"/>
        <v> </v>
      </c>
      <c r="M38" s="48"/>
      <c r="N38" s="105" t="str">
        <f t="shared" si="14"/>
        <v> </v>
      </c>
      <c r="O38" s="48"/>
      <c r="P38" s="105" t="str">
        <f t="shared" si="15"/>
        <v> </v>
      </c>
      <c r="Q38" s="48"/>
      <c r="R38" s="105" t="str">
        <f t="shared" si="16"/>
        <v> </v>
      </c>
      <c r="S38" s="48"/>
      <c r="T38" s="105" t="str">
        <f t="shared" si="17"/>
        <v> </v>
      </c>
      <c r="U38" s="48"/>
      <c r="V38" s="105" t="str">
        <f t="shared" si="18"/>
        <v> </v>
      </c>
      <c r="W38" s="48"/>
      <c r="X38" s="105" t="str">
        <f t="shared" si="19"/>
        <v> </v>
      </c>
      <c r="Y38" s="48"/>
      <c r="Z38" s="105" t="str">
        <f t="shared" si="8"/>
        <v> </v>
      </c>
    </row>
    <row r="39" spans="2:26" ht="12.75">
      <c r="B39" s="13" t="s">
        <v>18</v>
      </c>
      <c r="C39" s="50">
        <f aca="true" t="shared" si="20" ref="C39:M39">SUM(C31:C38)</f>
        <v>0</v>
      </c>
      <c r="D39" s="106">
        <f t="shared" si="20"/>
        <v>0</v>
      </c>
      <c r="E39" s="50">
        <f t="shared" si="20"/>
        <v>0</v>
      </c>
      <c r="F39" s="106">
        <f t="shared" si="20"/>
        <v>0</v>
      </c>
      <c r="G39" s="50">
        <f t="shared" si="20"/>
        <v>0</v>
      </c>
      <c r="H39" s="106">
        <f t="shared" si="20"/>
        <v>0</v>
      </c>
      <c r="I39" s="50">
        <f t="shared" si="20"/>
        <v>0</v>
      </c>
      <c r="J39" s="106">
        <f t="shared" si="20"/>
        <v>0</v>
      </c>
      <c r="K39" s="50">
        <f t="shared" si="20"/>
        <v>0</v>
      </c>
      <c r="L39" s="106">
        <f t="shared" si="20"/>
        <v>0</v>
      </c>
      <c r="M39" s="50">
        <f t="shared" si="20"/>
        <v>0</v>
      </c>
      <c r="N39" s="106">
        <f>SUM(N29:N38)</f>
        <v>0</v>
      </c>
      <c r="O39" s="59">
        <f aca="true" t="shared" si="21" ref="O39:Z39">SUM(O31:O38)</f>
        <v>0</v>
      </c>
      <c r="P39" s="106">
        <f t="shared" si="21"/>
        <v>0</v>
      </c>
      <c r="Q39" s="50">
        <f t="shared" si="21"/>
        <v>0</v>
      </c>
      <c r="R39" s="106">
        <f t="shared" si="21"/>
        <v>0</v>
      </c>
      <c r="S39" s="50">
        <f t="shared" si="21"/>
        <v>0</v>
      </c>
      <c r="T39" s="106">
        <f t="shared" si="21"/>
        <v>0</v>
      </c>
      <c r="U39" s="50">
        <f t="shared" si="21"/>
        <v>0</v>
      </c>
      <c r="V39" s="106">
        <f t="shared" si="21"/>
        <v>0</v>
      </c>
      <c r="W39" s="50">
        <f t="shared" si="21"/>
        <v>0</v>
      </c>
      <c r="X39" s="106">
        <f t="shared" si="21"/>
        <v>0</v>
      </c>
      <c r="Y39" s="50">
        <f t="shared" si="21"/>
        <v>0</v>
      </c>
      <c r="Z39" s="106">
        <f t="shared" si="21"/>
        <v>0</v>
      </c>
    </row>
    <row r="40" spans="5:25" ht="12.75">
      <c r="E40" s="44"/>
      <c r="G40" s="44"/>
      <c r="I40" s="44"/>
      <c r="K40" s="44"/>
      <c r="M40" s="44"/>
      <c r="O40" s="44"/>
      <c r="Q40" s="44"/>
      <c r="S40" s="44"/>
      <c r="U40" s="44"/>
      <c r="W40" s="44"/>
      <c r="Y40" s="44"/>
    </row>
    <row r="41" spans="2:26" ht="15">
      <c r="B41" s="101" t="s">
        <v>29</v>
      </c>
      <c r="E41" s="44"/>
      <c r="G41" s="60"/>
      <c r="H41" s="4"/>
      <c r="I41" s="295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</row>
    <row r="42" spans="2:26" ht="12.75"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</row>
    <row r="43" spans="2:26" ht="12.75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2:26" ht="15">
      <c r="B44" s="100" t="s">
        <v>30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5:18" ht="12.75">
      <c r="O45" s="4"/>
      <c r="P45" s="4"/>
      <c r="Q45" s="4"/>
      <c r="R45" s="4"/>
    </row>
    <row r="46" spans="15:18" ht="12.75">
      <c r="O46" s="4"/>
      <c r="P46" s="4"/>
      <c r="Q46" s="4"/>
      <c r="R46" s="4"/>
    </row>
    <row r="47" ht="12.75" customHeight="1"/>
    <row r="48" ht="12.75" customHeight="1"/>
    <row r="49" ht="12.75" customHeight="1"/>
  </sheetData>
  <mergeCells count="47">
    <mergeCell ref="I41:Z41"/>
    <mergeCell ref="B42:Z42"/>
    <mergeCell ref="D25:D26"/>
    <mergeCell ref="F25:F26"/>
    <mergeCell ref="W25:W26"/>
    <mergeCell ref="X25:X26"/>
    <mergeCell ref="Y25:Y26"/>
    <mergeCell ref="Z25:Z26"/>
    <mergeCell ref="S25:S26"/>
    <mergeCell ref="T25:T26"/>
    <mergeCell ref="U25:U26"/>
    <mergeCell ref="V25:V26"/>
    <mergeCell ref="O25:O26"/>
    <mergeCell ref="P25:P26"/>
    <mergeCell ref="Q25:Q26"/>
    <mergeCell ref="R25:R26"/>
    <mergeCell ref="H25:H26"/>
    <mergeCell ref="I25:I26"/>
    <mergeCell ref="J25:J26"/>
    <mergeCell ref="Q11:R11"/>
    <mergeCell ref="K25:K26"/>
    <mergeCell ref="L25:L26"/>
    <mergeCell ref="M25:M26"/>
    <mergeCell ref="N25:N26"/>
    <mergeCell ref="K11:L11"/>
    <mergeCell ref="M11:N11"/>
    <mergeCell ref="B25:B26"/>
    <mergeCell ref="C25:C26"/>
    <mergeCell ref="E25:E26"/>
    <mergeCell ref="G25:G26"/>
    <mergeCell ref="U11:V11"/>
    <mergeCell ref="W11:X11"/>
    <mergeCell ref="O8:R10"/>
    <mergeCell ref="S8:V10"/>
    <mergeCell ref="W8:Z10"/>
    <mergeCell ref="Y11:Z11"/>
    <mergeCell ref="S11:T11"/>
    <mergeCell ref="O11:P11"/>
    <mergeCell ref="C11:D11"/>
    <mergeCell ref="E11:F11"/>
    <mergeCell ref="G11:H11"/>
    <mergeCell ref="I11:J11"/>
    <mergeCell ref="I1:M1"/>
    <mergeCell ref="B8:B10"/>
    <mergeCell ref="C8:F10"/>
    <mergeCell ref="G8:J10"/>
    <mergeCell ref="K8:N10"/>
  </mergeCells>
  <conditionalFormatting sqref="C14:C23">
    <cfRule type="expression" priority="1" dxfId="1" stopIfTrue="1">
      <formula>((D14+F14)*100)&gt;45</formula>
    </cfRule>
  </conditionalFormatting>
  <conditionalFormatting sqref="E14:E23">
    <cfRule type="expression" priority="2" dxfId="1" stopIfTrue="1">
      <formula>((D14+F14)*100)&gt;45</formula>
    </cfRule>
  </conditionalFormatting>
  <conditionalFormatting sqref="G14:G23 G31:G38 G25:G28">
    <cfRule type="expression" priority="3" dxfId="1" stopIfTrue="1">
      <formula>((H14+J14))&gt;(D14+F14+0.04)</formula>
    </cfRule>
  </conditionalFormatting>
  <conditionalFormatting sqref="I14:I23 I25:I28">
    <cfRule type="expression" priority="4" dxfId="1" stopIfTrue="1">
      <formula>((H14+J14))&gt;(D14+F14+0.04)</formula>
    </cfRule>
  </conditionalFormatting>
  <conditionalFormatting sqref="K15:K23">
    <cfRule type="expression" priority="5" dxfId="1" stopIfTrue="1">
      <formula>(L15+N15)&gt;(D15+F15+0.04)</formula>
    </cfRule>
  </conditionalFormatting>
  <conditionalFormatting sqref="O14:O23">
    <cfRule type="expression" priority="6" dxfId="1" stopIfTrue="1">
      <formula>(P14+R14)&gt;(D14+F14+0.04)</formula>
    </cfRule>
  </conditionalFormatting>
  <conditionalFormatting sqref="Q14:Q23">
    <cfRule type="expression" priority="7" dxfId="1" stopIfTrue="1">
      <formula>(P14+R14)&gt;(D14+F14+0.04)</formula>
    </cfRule>
  </conditionalFormatting>
  <conditionalFormatting sqref="M14:M23">
    <cfRule type="expression" priority="8" dxfId="1" stopIfTrue="1">
      <formula>(L14+N14)&gt;(D14+F14+0.04)</formula>
    </cfRule>
  </conditionalFormatting>
  <conditionalFormatting sqref="K14">
    <cfRule type="expression" priority="9" dxfId="1" stopIfTrue="1">
      <formula>(L14+N14)&gt;($D14+$F14+0.04)</formula>
    </cfRule>
  </conditionalFormatting>
  <conditionalFormatting sqref="S14:S23">
    <cfRule type="expression" priority="10" dxfId="1" stopIfTrue="1">
      <formula>(T14+V14)&gt;(D14+F14+0.04)</formula>
    </cfRule>
  </conditionalFormatting>
  <conditionalFormatting sqref="U14:U23">
    <cfRule type="expression" priority="11" dxfId="1" stopIfTrue="1">
      <formula>(T14+$V14)&gt;($D14+$F14+0.04)</formula>
    </cfRule>
  </conditionalFormatting>
  <conditionalFormatting sqref="W14:W23 Y14:Y23">
    <cfRule type="expression" priority="12" dxfId="1" stopIfTrue="1">
      <formula>($X14+$Z14)&gt;($D14+$F14+0.04)</formula>
    </cfRule>
  </conditionalFormatting>
  <conditionalFormatting sqref="D14:D23">
    <cfRule type="expression" priority="13" dxfId="1" stopIfTrue="1">
      <formula>((D14+F14)*100)&gt;45</formula>
    </cfRule>
    <cfRule type="expression" priority="14" dxfId="0" stopIfTrue="1">
      <formula>ERROR.TYPE(D14)=2</formula>
    </cfRule>
  </conditionalFormatting>
  <conditionalFormatting sqref="F14:F23">
    <cfRule type="expression" priority="15" dxfId="1" stopIfTrue="1">
      <formula>(($D14+$F14)*100)&gt;45</formula>
    </cfRule>
    <cfRule type="expression" priority="16" dxfId="0" stopIfTrue="1">
      <formula>ERROR.TYPE(F14)=2</formula>
    </cfRule>
  </conditionalFormatting>
  <conditionalFormatting sqref="H14:H23 H25:H28">
    <cfRule type="expression" priority="17" dxfId="1" stopIfTrue="1">
      <formula>(($H14+$J14))&gt;($D14+$F14+0.04)</formula>
    </cfRule>
    <cfRule type="expression" priority="18" dxfId="0" stopIfTrue="1">
      <formula>ERROR.TYPE(H14)=2</formula>
    </cfRule>
  </conditionalFormatting>
  <conditionalFormatting sqref="D24 F24 H24">
    <cfRule type="expression" priority="19" dxfId="7" stopIfTrue="1">
      <formula>ERROR.TYPE(D24)=2</formula>
    </cfRule>
  </conditionalFormatting>
  <conditionalFormatting sqref="J14:J23 J25:J28">
    <cfRule type="expression" priority="20" dxfId="1" stopIfTrue="1">
      <formula>((H14+J14))&gt;(D14+F14+0.04)</formula>
    </cfRule>
    <cfRule type="expression" priority="21" dxfId="0" stopIfTrue="1">
      <formula>ERROR.TYPE($J14)=2</formula>
    </cfRule>
  </conditionalFormatting>
  <conditionalFormatting sqref="J24">
    <cfRule type="expression" priority="22" dxfId="1" stopIfTrue="1">
      <formula>((H24+J24))&gt;(D24+F24+0.04)</formula>
    </cfRule>
    <cfRule type="expression" priority="23" dxfId="7" stopIfTrue="1">
      <formula>ERROR.TYPE($J24)=2</formula>
    </cfRule>
  </conditionalFormatting>
  <conditionalFormatting sqref="L14:L23">
    <cfRule type="expression" priority="24" dxfId="1" stopIfTrue="1">
      <formula>(L14+N14)&gt;(D14+F14+0.04)</formula>
    </cfRule>
    <cfRule type="expression" priority="25" dxfId="0" stopIfTrue="1">
      <formula>ERROR.TYPE($L14)=2</formula>
    </cfRule>
  </conditionalFormatting>
  <conditionalFormatting sqref="L24">
    <cfRule type="expression" priority="26" dxfId="1" stopIfTrue="1">
      <formula>(L24+N24)&gt;(D24+F24+0.04)</formula>
    </cfRule>
    <cfRule type="expression" priority="27" dxfId="7" stopIfTrue="1">
      <formula>ERROR.TYPE($L24)=2</formula>
    </cfRule>
  </conditionalFormatting>
  <conditionalFormatting sqref="N14:N23">
    <cfRule type="expression" priority="28" dxfId="1" stopIfTrue="1">
      <formula>(L14+N14)&gt;(D14+F14+0.04)</formula>
    </cfRule>
    <cfRule type="expression" priority="29" dxfId="0" stopIfTrue="1">
      <formula>ERROR.TYPE($N14)=2</formula>
    </cfRule>
  </conditionalFormatting>
  <conditionalFormatting sqref="N24">
    <cfRule type="expression" priority="30" dxfId="1" stopIfTrue="1">
      <formula>(L24+N24)&gt;(D24+F24+0.04)</formula>
    </cfRule>
    <cfRule type="expression" priority="31" dxfId="7" stopIfTrue="1">
      <formula>ERROR.TYPE($N24)=2</formula>
    </cfRule>
  </conditionalFormatting>
  <conditionalFormatting sqref="P14:P23">
    <cfRule type="expression" priority="32" dxfId="1" stopIfTrue="1">
      <formula>(P14+R14)&gt;(D14+F14+0.04)</formula>
    </cfRule>
    <cfRule type="expression" priority="33" dxfId="0" stopIfTrue="1">
      <formula>ERROR.TYPE(P14)=2</formula>
    </cfRule>
  </conditionalFormatting>
  <conditionalFormatting sqref="P24">
    <cfRule type="expression" priority="34" dxfId="1" stopIfTrue="1">
      <formula>(P24+R24)&gt;(D24+F24+0.04)</formula>
    </cfRule>
    <cfRule type="expression" priority="35" dxfId="7" stopIfTrue="1">
      <formula>ERROR.TYPE(P24)=2</formula>
    </cfRule>
  </conditionalFormatting>
  <conditionalFormatting sqref="R14:R23">
    <cfRule type="expression" priority="36" dxfId="1" stopIfTrue="1">
      <formula>(P14+R14)&gt;(D14+F14+0.04)</formula>
    </cfRule>
    <cfRule type="expression" priority="37" dxfId="0" stopIfTrue="1">
      <formula>ERROR.TYPE($R14)=2</formula>
    </cfRule>
  </conditionalFormatting>
  <conditionalFormatting sqref="R24">
    <cfRule type="expression" priority="38" dxfId="1" stopIfTrue="1">
      <formula>(P24+R24)&gt;(D24+F24+0.04)</formula>
    </cfRule>
    <cfRule type="expression" priority="39" dxfId="7" stopIfTrue="1">
      <formula>ERROR.TYPE($R24)=2</formula>
    </cfRule>
  </conditionalFormatting>
  <conditionalFormatting sqref="T14:T23 V14:V23">
    <cfRule type="expression" priority="40" dxfId="1" stopIfTrue="1">
      <formula>($T14+$V14)&gt;($D14+$F14+0.04)</formula>
    </cfRule>
    <cfRule type="expression" priority="41" dxfId="0" stopIfTrue="1">
      <formula>ERROR.TYPE(T14)=2</formula>
    </cfRule>
  </conditionalFormatting>
  <conditionalFormatting sqref="T24 V24">
    <cfRule type="expression" priority="42" dxfId="1" stopIfTrue="1">
      <formula>($T24+$V24)&gt;($D24+$F24+0.04)</formula>
    </cfRule>
    <cfRule type="expression" priority="43" dxfId="7" stopIfTrue="1">
      <formula>ERROR.TYPE(T24)=2</formula>
    </cfRule>
  </conditionalFormatting>
  <conditionalFormatting sqref="X14:X23">
    <cfRule type="expression" priority="44" dxfId="1" stopIfTrue="1">
      <formula>($X14+$Z14)&gt;($D14+$F14+0.04)</formula>
    </cfRule>
    <cfRule type="expression" priority="45" dxfId="8" stopIfTrue="1">
      <formula>ERROR.TYPE($X14)=2</formula>
    </cfRule>
  </conditionalFormatting>
  <conditionalFormatting sqref="X24">
    <cfRule type="expression" priority="46" dxfId="1" stopIfTrue="1">
      <formula>($X24+$Z24)&gt;($D24+$F24+0.04)</formula>
    </cfRule>
    <cfRule type="expression" priority="47" dxfId="9" stopIfTrue="1">
      <formula>ERROR.TYPE($X24)=2</formula>
    </cfRule>
  </conditionalFormatting>
  <conditionalFormatting sqref="Z14:Z23">
    <cfRule type="expression" priority="48" dxfId="1" stopIfTrue="1">
      <formula>($X14+$Z14)&gt;($D14+$F14+0.04)</formula>
    </cfRule>
    <cfRule type="expression" priority="49" dxfId="0" stopIfTrue="1">
      <formula>ERROR.TYPE($Z14)=2</formula>
    </cfRule>
  </conditionalFormatting>
  <conditionalFormatting sqref="Z24">
    <cfRule type="expression" priority="50" dxfId="1" stopIfTrue="1">
      <formula>($X24+$Z24)&gt;($D24+$F24+0.04)</formula>
    </cfRule>
    <cfRule type="expression" priority="51" dxfId="7" stopIfTrue="1">
      <formula>ERROR.TYPE($Z24)=2</formula>
    </cfRule>
  </conditionalFormatting>
  <conditionalFormatting sqref="H31:H38">
    <cfRule type="expression" priority="52" dxfId="1" stopIfTrue="1">
      <formula>($H31+$J31)&gt;($D31+$F31+0.04)</formula>
    </cfRule>
  </conditionalFormatting>
  <conditionalFormatting sqref="I31:J38">
    <cfRule type="expression" priority="53" dxfId="1" stopIfTrue="1">
      <formula>(($H31+$J31))&gt;($D31+$F31+0.04)</formula>
    </cfRule>
  </conditionalFormatting>
  <conditionalFormatting sqref="K31:N38">
    <cfRule type="expression" priority="54" dxfId="1" stopIfTrue="1">
      <formula>(($L31+$N31))&gt;($D31+$F31+0.04)</formula>
    </cfRule>
  </conditionalFormatting>
  <conditionalFormatting sqref="O31:R38">
    <cfRule type="expression" priority="55" dxfId="1" stopIfTrue="1">
      <formula>(($P31+$R31))&gt;($D31+$F31+0.04)</formula>
    </cfRule>
  </conditionalFormatting>
  <conditionalFormatting sqref="S31:V38">
    <cfRule type="expression" priority="56" dxfId="1" stopIfTrue="1">
      <formula>(($T31+$V31))&gt;($D31+$F31+0.04)</formula>
    </cfRule>
  </conditionalFormatting>
  <conditionalFormatting sqref="W31:Z38">
    <cfRule type="expression" priority="57" dxfId="1" stopIfTrue="1">
      <formula>(($X31+$Z31))&gt;($D31+$F31+0.04)</formula>
    </cfRule>
  </conditionalFormatting>
  <conditionalFormatting sqref="K25:K28 O25:O28 S25:S28 W25:W28">
    <cfRule type="expression" priority="58" dxfId="1" stopIfTrue="1">
      <formula>((L25+N25))&gt;($D25+$F25+0.04)</formula>
    </cfRule>
  </conditionalFormatting>
  <conditionalFormatting sqref="L25:L28 P25:P28 T25:T28 X25:X28">
    <cfRule type="expression" priority="59" dxfId="1" stopIfTrue="1">
      <formula>((L25+N25))&gt;($D25+$F25+0.04)</formula>
    </cfRule>
    <cfRule type="expression" priority="60" dxfId="0" stopIfTrue="1">
      <formula>ERROR.TYPE(L25)=2</formula>
    </cfRule>
  </conditionalFormatting>
  <conditionalFormatting sqref="M25:M28 Q25:Q28 U25:U28 Y25:Y28">
    <cfRule type="expression" priority="61" dxfId="1" stopIfTrue="1">
      <formula>((L25+N25))&gt;($D25+$F25+0.04)</formula>
    </cfRule>
  </conditionalFormatting>
  <conditionalFormatting sqref="N25:N28 R25:R28 V25:V28 Z25:Z28">
    <cfRule type="expression" priority="62" dxfId="1" stopIfTrue="1">
      <formula>((L25+N25))&gt;($D25+$F25+0.04)</formula>
    </cfRule>
    <cfRule type="expression" priority="63" dxfId="0" stopIfTrue="1">
      <formula>ERROR.TYPE(N25)=2</formula>
    </cfRule>
  </conditionalFormatting>
  <conditionalFormatting sqref="F25:F28 D25:D28">
    <cfRule type="expression" priority="64" dxfId="0" stopIfTrue="1">
      <formula>ERROR.TYPE(D25)=2</formula>
    </cfRule>
  </conditionalFormatting>
  <printOptions/>
  <pageMargins left="0" right="0" top="1" bottom="1" header="0.5" footer="0.5"/>
  <pageSetup horizontalDpi="300" verticalDpi="300" orientation="landscape" paperSize="5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Z47"/>
  <sheetViews>
    <sheetView zoomScale="50" zoomScaleNormal="50" workbookViewId="0" topLeftCell="A1">
      <selection activeCell="W8" sqref="W8:Z10"/>
    </sheetView>
  </sheetViews>
  <sheetFormatPr defaultColWidth="9.140625" defaultRowHeight="12.75"/>
  <cols>
    <col min="2" max="2" width="10.00390625" style="0" customWidth="1"/>
  </cols>
  <sheetData>
    <row r="1" spans="3:26" ht="15.75">
      <c r="C1" s="43"/>
      <c r="D1" s="44"/>
      <c r="F1" s="56"/>
      <c r="G1" s="1"/>
      <c r="H1" s="72" t="s">
        <v>20</v>
      </c>
      <c r="I1" s="294"/>
      <c r="J1" s="295"/>
      <c r="K1" s="295"/>
      <c r="L1" s="295"/>
      <c r="M1" s="295"/>
      <c r="N1" s="44"/>
      <c r="P1" s="44"/>
      <c r="R1" s="44"/>
      <c r="T1" s="44"/>
      <c r="V1" s="44"/>
      <c r="X1" s="44"/>
      <c r="Z1" s="44"/>
    </row>
    <row r="2" spans="3:26" ht="12.75">
      <c r="C2" s="43"/>
      <c r="D2" s="44"/>
      <c r="E2" s="11"/>
      <c r="F2" s="56"/>
      <c r="G2" s="1"/>
      <c r="H2" s="56"/>
      <c r="I2" s="2"/>
      <c r="J2" s="44"/>
      <c r="L2" s="44"/>
      <c r="M2" s="44"/>
      <c r="N2" s="44"/>
      <c r="P2" s="44"/>
      <c r="R2" s="44"/>
      <c r="T2" s="44"/>
      <c r="V2" s="44"/>
      <c r="X2" s="44"/>
      <c r="Z2" s="44"/>
    </row>
    <row r="3" spans="3:26" ht="18">
      <c r="C3" s="44"/>
      <c r="D3" s="44"/>
      <c r="F3" s="44"/>
      <c r="G3" s="73" t="s">
        <v>175</v>
      </c>
      <c r="H3" s="44"/>
      <c r="J3" s="44"/>
      <c r="L3" s="44"/>
      <c r="M3" s="44"/>
      <c r="N3" s="44"/>
      <c r="P3" s="44"/>
      <c r="R3" s="44"/>
      <c r="T3" s="44"/>
      <c r="V3" s="44"/>
      <c r="X3" s="44"/>
      <c r="Z3" s="44"/>
    </row>
    <row r="4" spans="3:26" ht="15.75">
      <c r="C4" s="44"/>
      <c r="D4" s="57"/>
      <c r="F4" s="44"/>
      <c r="H4" s="44"/>
      <c r="J4" s="44"/>
      <c r="L4" s="44"/>
      <c r="M4" s="44"/>
      <c r="N4" s="44"/>
      <c r="P4" s="44"/>
      <c r="R4" s="44"/>
      <c r="T4" s="44"/>
      <c r="V4" s="44"/>
      <c r="X4" s="44"/>
      <c r="Z4" s="44"/>
    </row>
    <row r="5" spans="2:26" ht="15">
      <c r="B5" s="74" t="s">
        <v>0</v>
      </c>
      <c r="C5" s="42"/>
      <c r="D5" s="58"/>
      <c r="F5" s="44"/>
      <c r="H5" s="44"/>
      <c r="J5" s="44"/>
      <c r="L5" s="44"/>
      <c r="M5" s="44"/>
      <c r="N5" s="44"/>
      <c r="P5" s="44"/>
      <c r="R5" s="44"/>
      <c r="T5" s="44"/>
      <c r="V5" s="44"/>
      <c r="X5" s="44"/>
      <c r="Z5" s="44"/>
    </row>
    <row r="6" spans="2:26" ht="12.75">
      <c r="B6" s="1"/>
      <c r="C6" s="44"/>
      <c r="D6" s="44"/>
      <c r="F6" s="44"/>
      <c r="H6" s="44"/>
      <c r="J6" s="44"/>
      <c r="L6" s="44"/>
      <c r="M6" s="44"/>
      <c r="N6" s="44"/>
      <c r="P6" s="44"/>
      <c r="R6" s="44"/>
      <c r="T6" s="44"/>
      <c r="V6" s="44"/>
      <c r="X6" s="44"/>
      <c r="Z6" s="44"/>
    </row>
    <row r="7" spans="2:26" ht="12.75">
      <c r="B7" s="3"/>
      <c r="C7" s="45"/>
      <c r="D7" s="45"/>
      <c r="E7" s="3"/>
      <c r="F7" s="45"/>
      <c r="G7" s="3"/>
      <c r="H7" s="45"/>
      <c r="I7" s="3"/>
      <c r="J7" s="45"/>
      <c r="K7" s="3"/>
      <c r="L7" s="45"/>
      <c r="M7" s="45"/>
      <c r="N7" s="45"/>
      <c r="O7" s="3"/>
      <c r="P7" s="45"/>
      <c r="Q7" s="3"/>
      <c r="R7" s="45"/>
      <c r="S7" s="3"/>
      <c r="T7" s="45"/>
      <c r="U7" s="3"/>
      <c r="V7" s="45"/>
      <c r="W7" s="3"/>
      <c r="X7" s="45"/>
      <c r="Y7" s="3"/>
      <c r="Z7" s="45"/>
    </row>
    <row r="8" spans="2:26" ht="12.75">
      <c r="B8" s="291"/>
      <c r="C8" s="284" t="s">
        <v>1</v>
      </c>
      <c r="D8" s="285"/>
      <c r="E8" s="285"/>
      <c r="F8" s="286"/>
      <c r="G8" s="267" t="s">
        <v>103</v>
      </c>
      <c r="H8" s="296"/>
      <c r="I8" s="296"/>
      <c r="J8" s="297"/>
      <c r="K8" s="267" t="s">
        <v>107</v>
      </c>
      <c r="L8" s="268"/>
      <c r="M8" s="268"/>
      <c r="N8" s="269"/>
      <c r="O8" s="267" t="s">
        <v>104</v>
      </c>
      <c r="P8" s="268"/>
      <c r="Q8" s="268"/>
      <c r="R8" s="269"/>
      <c r="S8" s="267" t="s">
        <v>105</v>
      </c>
      <c r="T8" s="268"/>
      <c r="U8" s="268"/>
      <c r="V8" s="269"/>
      <c r="W8" s="267" t="s">
        <v>184</v>
      </c>
      <c r="X8" s="268"/>
      <c r="Y8" s="268"/>
      <c r="Z8" s="269"/>
    </row>
    <row r="9" spans="2:26" ht="12.75">
      <c r="B9" s="292"/>
      <c r="C9" s="287"/>
      <c r="D9" s="287"/>
      <c r="E9" s="287"/>
      <c r="F9" s="288"/>
      <c r="G9" s="298"/>
      <c r="H9" s="299"/>
      <c r="I9" s="299"/>
      <c r="J9" s="300"/>
      <c r="K9" s="270"/>
      <c r="L9" s="271"/>
      <c r="M9" s="271"/>
      <c r="N9" s="272"/>
      <c r="O9" s="270"/>
      <c r="P9" s="271"/>
      <c r="Q9" s="271"/>
      <c r="R9" s="272"/>
      <c r="S9" s="270"/>
      <c r="T9" s="271"/>
      <c r="U9" s="271"/>
      <c r="V9" s="272"/>
      <c r="W9" s="270"/>
      <c r="X9" s="271"/>
      <c r="Y9" s="271"/>
      <c r="Z9" s="272"/>
    </row>
    <row r="10" spans="2:26" ht="12.75">
      <c r="B10" s="293"/>
      <c r="C10" s="289"/>
      <c r="D10" s="289"/>
      <c r="E10" s="289"/>
      <c r="F10" s="290"/>
      <c r="G10" s="301"/>
      <c r="H10" s="302"/>
      <c r="I10" s="302"/>
      <c r="J10" s="303"/>
      <c r="K10" s="273"/>
      <c r="L10" s="274"/>
      <c r="M10" s="274"/>
      <c r="N10" s="275"/>
      <c r="O10" s="273"/>
      <c r="P10" s="274"/>
      <c r="Q10" s="274"/>
      <c r="R10" s="275"/>
      <c r="S10" s="273"/>
      <c r="T10" s="274"/>
      <c r="U10" s="274"/>
      <c r="V10" s="275"/>
      <c r="W10" s="273"/>
      <c r="X10" s="274"/>
      <c r="Y10" s="274"/>
      <c r="Z10" s="275"/>
    </row>
    <row r="11" spans="2:26" ht="12.75">
      <c r="B11" s="8" t="s">
        <v>5</v>
      </c>
      <c r="C11" s="276" t="s">
        <v>2</v>
      </c>
      <c r="D11" s="277"/>
      <c r="E11" s="276" t="s">
        <v>3</v>
      </c>
      <c r="F11" s="277"/>
      <c r="G11" s="276" t="s">
        <v>2</v>
      </c>
      <c r="H11" s="277"/>
      <c r="I11" s="276" t="s">
        <v>3</v>
      </c>
      <c r="J11" s="277"/>
      <c r="K11" s="276" t="s">
        <v>2</v>
      </c>
      <c r="L11" s="277"/>
      <c r="M11" s="276" t="s">
        <v>3</v>
      </c>
      <c r="N11" s="277"/>
      <c r="O11" s="276" t="s">
        <v>2</v>
      </c>
      <c r="P11" s="277"/>
      <c r="Q11" s="276" t="s">
        <v>3</v>
      </c>
      <c r="R11" s="277"/>
      <c r="S11" s="276" t="s">
        <v>2</v>
      </c>
      <c r="T11" s="277"/>
      <c r="U11" s="276" t="s">
        <v>3</v>
      </c>
      <c r="V11" s="277"/>
      <c r="W11" s="276" t="s">
        <v>2</v>
      </c>
      <c r="X11" s="277"/>
      <c r="Y11" s="276" t="s">
        <v>3</v>
      </c>
      <c r="Z11" s="277"/>
    </row>
    <row r="12" spans="2:26" ht="12.75">
      <c r="B12" s="10"/>
      <c r="C12" s="46" t="s">
        <v>6</v>
      </c>
      <c r="D12" s="46" t="s">
        <v>7</v>
      </c>
      <c r="E12" s="15" t="s">
        <v>6</v>
      </c>
      <c r="F12" s="51" t="s">
        <v>7</v>
      </c>
      <c r="G12" s="15" t="s">
        <v>6</v>
      </c>
      <c r="H12" s="51" t="s">
        <v>7</v>
      </c>
      <c r="I12" s="16" t="s">
        <v>6</v>
      </c>
      <c r="J12" s="51" t="s">
        <v>7</v>
      </c>
      <c r="K12" s="15" t="s">
        <v>6</v>
      </c>
      <c r="L12" s="51" t="s">
        <v>7</v>
      </c>
      <c r="M12" s="53" t="s">
        <v>6</v>
      </c>
      <c r="N12" s="51" t="s">
        <v>7</v>
      </c>
      <c r="O12" s="15" t="s">
        <v>6</v>
      </c>
      <c r="P12" s="51" t="s">
        <v>7</v>
      </c>
      <c r="Q12" s="16" t="s">
        <v>6</v>
      </c>
      <c r="R12" s="51" t="s">
        <v>7</v>
      </c>
      <c r="S12" s="14" t="s">
        <v>6</v>
      </c>
      <c r="T12" s="51" t="s">
        <v>7</v>
      </c>
      <c r="U12" s="15" t="s">
        <v>6</v>
      </c>
      <c r="V12" s="51" t="s">
        <v>7</v>
      </c>
      <c r="W12" s="14" t="s">
        <v>6</v>
      </c>
      <c r="X12" s="46" t="s">
        <v>7</v>
      </c>
      <c r="Y12" s="14" t="s">
        <v>6</v>
      </c>
      <c r="Z12" s="51" t="s">
        <v>7</v>
      </c>
    </row>
    <row r="13" spans="2:26" ht="12.75">
      <c r="B13" s="8" t="s">
        <v>19</v>
      </c>
      <c r="C13" s="47"/>
      <c r="D13" s="47"/>
      <c r="E13" s="5"/>
      <c r="F13" s="52"/>
      <c r="G13" s="6"/>
      <c r="H13" s="52"/>
      <c r="I13" s="6"/>
      <c r="J13" s="52"/>
      <c r="K13" s="6"/>
      <c r="L13" s="52"/>
      <c r="M13" s="52"/>
      <c r="N13" s="50"/>
      <c r="O13" s="6"/>
      <c r="P13" s="52"/>
      <c r="Q13" s="6"/>
      <c r="R13" s="52"/>
      <c r="S13" s="10"/>
      <c r="T13" s="52"/>
      <c r="U13" s="6"/>
      <c r="V13" s="52"/>
      <c r="W13" s="8"/>
      <c r="X13" s="47"/>
      <c r="Y13" s="8"/>
      <c r="Z13" s="52"/>
    </row>
    <row r="14" spans="2:26" ht="12.75">
      <c r="B14" s="9" t="s">
        <v>8</v>
      </c>
      <c r="C14" s="48"/>
      <c r="D14" s="83" t="e">
        <f>C14/(C24+E24)</f>
        <v>#DIV/0!</v>
      </c>
      <c r="E14" s="18"/>
      <c r="F14" s="83" t="e">
        <f>E14/(C24+E24)</f>
        <v>#DIV/0!</v>
      </c>
      <c r="G14" s="48"/>
      <c r="H14" s="83" t="e">
        <f>G14/(G24+I24)</f>
        <v>#DIV/0!</v>
      </c>
      <c r="I14" s="18"/>
      <c r="J14" s="83" t="e">
        <f>I14/(G24+I24)</f>
        <v>#DIV/0!</v>
      </c>
      <c r="K14" s="19"/>
      <c r="L14" s="83" t="e">
        <f>$K14/($K$24+$M$24)</f>
        <v>#DIV/0!</v>
      </c>
      <c r="M14" s="54"/>
      <c r="N14" s="83" t="e">
        <f>M14/($K$24+$M$24)</f>
        <v>#DIV/0!</v>
      </c>
      <c r="O14" s="19"/>
      <c r="P14" s="83" t="e">
        <f aca="true" t="shared" si="0" ref="P14:P23">O14/($O$24+$Q$24)</f>
        <v>#DIV/0!</v>
      </c>
      <c r="Q14" s="54"/>
      <c r="R14" s="83" t="e">
        <f aca="true" t="shared" si="1" ref="R14:R23">Q14/($O$24+$Q$24)</f>
        <v>#DIV/0!</v>
      </c>
      <c r="S14" s="18"/>
      <c r="T14" s="83" t="e">
        <f aca="true" t="shared" si="2" ref="T14:T23">S14/($S$24+$U$24)</f>
        <v>#DIV/0!</v>
      </c>
      <c r="U14" s="19"/>
      <c r="V14" s="83" t="e">
        <f aca="true" t="shared" si="3" ref="V14:V23">U14/($S$24+$U$24)</f>
        <v>#DIV/0!</v>
      </c>
      <c r="W14" s="18"/>
      <c r="X14" s="83" t="e">
        <f aca="true" t="shared" si="4" ref="X14:X23">W14/($W$24+$Y$24)</f>
        <v>#DIV/0!</v>
      </c>
      <c r="Y14" s="19"/>
      <c r="Z14" s="83" t="e">
        <f aca="true" t="shared" si="5" ref="Z14:Z23">Y14/($W$24+$Y$24)</f>
        <v>#DIV/0!</v>
      </c>
    </row>
    <row r="15" spans="2:26" ht="12.75">
      <c r="B15" s="12" t="s">
        <v>10</v>
      </c>
      <c r="C15" s="48"/>
      <c r="D15" s="83" t="e">
        <f>C15/(C24+E24)</f>
        <v>#DIV/0!</v>
      </c>
      <c r="E15" s="18"/>
      <c r="F15" s="83" t="e">
        <f>E15/(C24+E24)</f>
        <v>#DIV/0!</v>
      </c>
      <c r="G15" s="48"/>
      <c r="H15" s="83" t="e">
        <f>G15/(G24+I24)</f>
        <v>#DIV/0!</v>
      </c>
      <c r="I15" s="18"/>
      <c r="J15" s="83" t="e">
        <f>I15/(G24+I24)</f>
        <v>#DIV/0!</v>
      </c>
      <c r="K15" s="19"/>
      <c r="L15" s="83" t="e">
        <f aca="true" t="shared" si="6" ref="L15:L23">K15/($K$24+$M$24)</f>
        <v>#DIV/0!</v>
      </c>
      <c r="M15" s="54"/>
      <c r="N15" s="83" t="e">
        <f>M15/($M$24+K$24)</f>
        <v>#DIV/0!</v>
      </c>
      <c r="O15" s="19"/>
      <c r="P15" s="83" t="e">
        <f t="shared" si="0"/>
        <v>#DIV/0!</v>
      </c>
      <c r="Q15" s="54"/>
      <c r="R15" s="83" t="e">
        <f t="shared" si="1"/>
        <v>#DIV/0!</v>
      </c>
      <c r="S15" s="18"/>
      <c r="T15" s="83" t="e">
        <f t="shared" si="2"/>
        <v>#DIV/0!</v>
      </c>
      <c r="U15" s="19"/>
      <c r="V15" s="83" t="e">
        <f t="shared" si="3"/>
        <v>#DIV/0!</v>
      </c>
      <c r="W15" s="18"/>
      <c r="X15" s="83" t="e">
        <f t="shared" si="4"/>
        <v>#DIV/0!</v>
      </c>
      <c r="Y15" s="19"/>
      <c r="Z15" s="83" t="e">
        <f t="shared" si="5"/>
        <v>#DIV/0!</v>
      </c>
    </row>
    <row r="16" spans="2:26" ht="12.75">
      <c r="B16" s="12" t="s">
        <v>11</v>
      </c>
      <c r="C16" s="48"/>
      <c r="D16" s="83" t="e">
        <f>C16/(C24+E24)</f>
        <v>#DIV/0!</v>
      </c>
      <c r="E16" s="18"/>
      <c r="F16" s="83" t="e">
        <f>E16/(C24+E24)</f>
        <v>#DIV/0!</v>
      </c>
      <c r="G16" s="48"/>
      <c r="H16" s="83" t="e">
        <f>G16/(G24+I24)</f>
        <v>#DIV/0!</v>
      </c>
      <c r="I16" s="18"/>
      <c r="J16" s="83" t="e">
        <f>I16/(G24+I24)</f>
        <v>#DIV/0!</v>
      </c>
      <c r="K16" s="19"/>
      <c r="L16" s="83" t="e">
        <f t="shared" si="6"/>
        <v>#DIV/0!</v>
      </c>
      <c r="M16" s="54"/>
      <c r="N16" s="83" t="e">
        <f>M16/($M$24+$K$24)</f>
        <v>#DIV/0!</v>
      </c>
      <c r="O16" s="19"/>
      <c r="P16" s="83" t="e">
        <f t="shared" si="0"/>
        <v>#DIV/0!</v>
      </c>
      <c r="Q16" s="54"/>
      <c r="R16" s="83" t="e">
        <f t="shared" si="1"/>
        <v>#DIV/0!</v>
      </c>
      <c r="S16" s="18"/>
      <c r="T16" s="83" t="e">
        <f t="shared" si="2"/>
        <v>#DIV/0!</v>
      </c>
      <c r="U16" s="19"/>
      <c r="V16" s="83" t="e">
        <f t="shared" si="3"/>
        <v>#DIV/0!</v>
      </c>
      <c r="W16" s="18"/>
      <c r="X16" s="83" t="e">
        <f t="shared" si="4"/>
        <v>#DIV/0!</v>
      </c>
      <c r="Y16" s="19"/>
      <c r="Z16" s="83" t="e">
        <f t="shared" si="5"/>
        <v>#DIV/0!</v>
      </c>
    </row>
    <row r="17" spans="2:26" ht="12.75">
      <c r="B17" s="9" t="s">
        <v>9</v>
      </c>
      <c r="C17" s="48"/>
      <c r="D17" s="83" t="e">
        <f>C17/(C24+E24)</f>
        <v>#DIV/0!</v>
      </c>
      <c r="E17" s="18"/>
      <c r="F17" s="83" t="e">
        <f>E17/(C24+E24)</f>
        <v>#DIV/0!</v>
      </c>
      <c r="G17" s="48"/>
      <c r="H17" s="83" t="e">
        <f>G17/(G24+I24)</f>
        <v>#DIV/0!</v>
      </c>
      <c r="I17" s="18"/>
      <c r="J17" s="83" t="e">
        <f>I17/(G24+I24)</f>
        <v>#DIV/0!</v>
      </c>
      <c r="K17" s="19"/>
      <c r="L17" s="83" t="e">
        <f t="shared" si="6"/>
        <v>#DIV/0!</v>
      </c>
      <c r="M17" s="54"/>
      <c r="N17" s="83" t="e">
        <f aca="true" t="shared" si="7" ref="N17:N23">M17/($K$24+$M$24)</f>
        <v>#DIV/0!</v>
      </c>
      <c r="O17" s="19"/>
      <c r="P17" s="83" t="e">
        <f t="shared" si="0"/>
        <v>#DIV/0!</v>
      </c>
      <c r="Q17" s="54"/>
      <c r="R17" s="83" t="e">
        <f t="shared" si="1"/>
        <v>#DIV/0!</v>
      </c>
      <c r="S17" s="18"/>
      <c r="T17" s="83" t="e">
        <f t="shared" si="2"/>
        <v>#DIV/0!</v>
      </c>
      <c r="U17" s="19"/>
      <c r="V17" s="83" t="e">
        <f t="shared" si="3"/>
        <v>#DIV/0!</v>
      </c>
      <c r="W17" s="18"/>
      <c r="X17" s="83" t="e">
        <f t="shared" si="4"/>
        <v>#DIV/0!</v>
      </c>
      <c r="Y17" s="19"/>
      <c r="Z17" s="83" t="e">
        <f t="shared" si="5"/>
        <v>#DIV/0!</v>
      </c>
    </row>
    <row r="18" spans="2:26" ht="12.75">
      <c r="B18" s="9" t="s">
        <v>12</v>
      </c>
      <c r="C18" s="48"/>
      <c r="D18" s="83" t="e">
        <f>C18/(C24+E24)</f>
        <v>#DIV/0!</v>
      </c>
      <c r="E18" s="18"/>
      <c r="F18" s="83" t="e">
        <f>E18/(C24+E24)</f>
        <v>#DIV/0!</v>
      </c>
      <c r="G18" s="48"/>
      <c r="H18" s="83" t="e">
        <f>G18/(G24+I24)</f>
        <v>#DIV/0!</v>
      </c>
      <c r="I18" s="18"/>
      <c r="J18" s="83" t="e">
        <f>I18/(G24+I24)</f>
        <v>#DIV/0!</v>
      </c>
      <c r="K18" s="19"/>
      <c r="L18" s="83" t="e">
        <f t="shared" si="6"/>
        <v>#DIV/0!</v>
      </c>
      <c r="M18" s="54"/>
      <c r="N18" s="83" t="e">
        <f t="shared" si="7"/>
        <v>#DIV/0!</v>
      </c>
      <c r="O18" s="19"/>
      <c r="P18" s="83" t="e">
        <f t="shared" si="0"/>
        <v>#DIV/0!</v>
      </c>
      <c r="Q18" s="54"/>
      <c r="R18" s="83" t="e">
        <f t="shared" si="1"/>
        <v>#DIV/0!</v>
      </c>
      <c r="S18" s="18"/>
      <c r="T18" s="83" t="e">
        <f t="shared" si="2"/>
        <v>#DIV/0!</v>
      </c>
      <c r="U18" s="19"/>
      <c r="V18" s="83" t="e">
        <f t="shared" si="3"/>
        <v>#DIV/0!</v>
      </c>
      <c r="W18" s="18"/>
      <c r="X18" s="83" t="e">
        <f t="shared" si="4"/>
        <v>#DIV/0!</v>
      </c>
      <c r="Y18" s="19"/>
      <c r="Z18" s="83" t="e">
        <f t="shared" si="5"/>
        <v>#DIV/0!</v>
      </c>
    </row>
    <row r="19" spans="2:26" ht="12.75">
      <c r="B19" s="9" t="s">
        <v>13</v>
      </c>
      <c r="C19" s="48"/>
      <c r="D19" s="83" t="e">
        <f>C19/(C24+E24)</f>
        <v>#DIV/0!</v>
      </c>
      <c r="E19" s="18"/>
      <c r="F19" s="83" t="e">
        <f>E19/(C24+E24)</f>
        <v>#DIV/0!</v>
      </c>
      <c r="G19" s="48"/>
      <c r="H19" s="83" t="e">
        <f>G19/(G24+I24)</f>
        <v>#DIV/0!</v>
      </c>
      <c r="I19" s="18"/>
      <c r="J19" s="83" t="e">
        <f>I19/(G24+I24)</f>
        <v>#DIV/0!</v>
      </c>
      <c r="K19" s="19"/>
      <c r="L19" s="83" t="e">
        <f t="shared" si="6"/>
        <v>#DIV/0!</v>
      </c>
      <c r="M19" s="54"/>
      <c r="N19" s="83" t="e">
        <f t="shared" si="7"/>
        <v>#DIV/0!</v>
      </c>
      <c r="O19" s="19"/>
      <c r="P19" s="83" t="e">
        <f t="shared" si="0"/>
        <v>#DIV/0!</v>
      </c>
      <c r="Q19" s="54"/>
      <c r="R19" s="83" t="e">
        <f t="shared" si="1"/>
        <v>#DIV/0!</v>
      </c>
      <c r="S19" s="18"/>
      <c r="T19" s="83" t="e">
        <f t="shared" si="2"/>
        <v>#DIV/0!</v>
      </c>
      <c r="U19" s="19"/>
      <c r="V19" s="83" t="e">
        <f t="shared" si="3"/>
        <v>#DIV/0!</v>
      </c>
      <c r="W19" s="18"/>
      <c r="X19" s="83" t="e">
        <f t="shared" si="4"/>
        <v>#DIV/0!</v>
      </c>
      <c r="Y19" s="19"/>
      <c r="Z19" s="83" t="e">
        <f t="shared" si="5"/>
        <v>#DIV/0!</v>
      </c>
    </row>
    <row r="20" spans="2:26" ht="12.75">
      <c r="B20" s="9" t="s">
        <v>14</v>
      </c>
      <c r="C20" s="48"/>
      <c r="D20" s="83" t="e">
        <f>C20/(C24+E24)</f>
        <v>#DIV/0!</v>
      </c>
      <c r="E20" s="18"/>
      <c r="F20" s="83" t="e">
        <f>E20/(C24+E24)</f>
        <v>#DIV/0!</v>
      </c>
      <c r="G20" s="48"/>
      <c r="H20" s="83" t="e">
        <f>G20/(G24+I24)</f>
        <v>#DIV/0!</v>
      </c>
      <c r="I20" s="18"/>
      <c r="J20" s="83" t="e">
        <f>I20/(G24+I24)</f>
        <v>#DIV/0!</v>
      </c>
      <c r="K20" s="19"/>
      <c r="L20" s="83" t="e">
        <f t="shared" si="6"/>
        <v>#DIV/0!</v>
      </c>
      <c r="M20" s="54"/>
      <c r="N20" s="83" t="e">
        <f t="shared" si="7"/>
        <v>#DIV/0!</v>
      </c>
      <c r="O20" s="19"/>
      <c r="P20" s="83" t="e">
        <f t="shared" si="0"/>
        <v>#DIV/0!</v>
      </c>
      <c r="Q20" s="54"/>
      <c r="R20" s="83" t="e">
        <f t="shared" si="1"/>
        <v>#DIV/0!</v>
      </c>
      <c r="S20" s="18"/>
      <c r="T20" s="83" t="e">
        <f t="shared" si="2"/>
        <v>#DIV/0!</v>
      </c>
      <c r="U20" s="19"/>
      <c r="V20" s="83" t="e">
        <f t="shared" si="3"/>
        <v>#DIV/0!</v>
      </c>
      <c r="W20" s="18"/>
      <c r="X20" s="83" t="e">
        <f t="shared" si="4"/>
        <v>#DIV/0!</v>
      </c>
      <c r="Y20" s="19"/>
      <c r="Z20" s="83" t="e">
        <f t="shared" si="5"/>
        <v>#DIV/0!</v>
      </c>
    </row>
    <row r="21" spans="2:26" ht="12.75">
      <c r="B21" s="9" t="s">
        <v>15</v>
      </c>
      <c r="C21" s="48"/>
      <c r="D21" s="83" t="e">
        <f>C21/(C24+E24)</f>
        <v>#DIV/0!</v>
      </c>
      <c r="E21" s="18"/>
      <c r="F21" s="83" t="e">
        <f>E21/(C24+E24)</f>
        <v>#DIV/0!</v>
      </c>
      <c r="G21" s="48"/>
      <c r="H21" s="83" t="e">
        <f>G21/(G24+I24)</f>
        <v>#DIV/0!</v>
      </c>
      <c r="I21" s="18"/>
      <c r="J21" s="83" t="e">
        <f>I21/(G24+I24)</f>
        <v>#DIV/0!</v>
      </c>
      <c r="K21" s="19"/>
      <c r="L21" s="83" t="e">
        <f t="shared" si="6"/>
        <v>#DIV/0!</v>
      </c>
      <c r="M21" s="54"/>
      <c r="N21" s="83" t="e">
        <f t="shared" si="7"/>
        <v>#DIV/0!</v>
      </c>
      <c r="O21" s="19"/>
      <c r="P21" s="83" t="e">
        <f t="shared" si="0"/>
        <v>#DIV/0!</v>
      </c>
      <c r="Q21" s="54"/>
      <c r="R21" s="83" t="e">
        <f t="shared" si="1"/>
        <v>#DIV/0!</v>
      </c>
      <c r="S21" s="18"/>
      <c r="T21" s="83" t="e">
        <f t="shared" si="2"/>
        <v>#DIV/0!</v>
      </c>
      <c r="U21" s="19"/>
      <c r="V21" s="83" t="e">
        <f t="shared" si="3"/>
        <v>#DIV/0!</v>
      </c>
      <c r="W21" s="18"/>
      <c r="X21" s="83" t="e">
        <f t="shared" si="4"/>
        <v>#DIV/0!</v>
      </c>
      <c r="Y21" s="19"/>
      <c r="Z21" s="83" t="e">
        <f t="shared" si="5"/>
        <v>#DIV/0!</v>
      </c>
    </row>
    <row r="22" spans="2:26" ht="12.75">
      <c r="B22" s="9" t="s">
        <v>16</v>
      </c>
      <c r="C22" s="48"/>
      <c r="D22" s="83" t="e">
        <f>C22/(C24+E24)</f>
        <v>#DIV/0!</v>
      </c>
      <c r="E22" s="18"/>
      <c r="F22" s="83" t="e">
        <f>E22/(C24+E24)</f>
        <v>#DIV/0!</v>
      </c>
      <c r="G22" s="48"/>
      <c r="H22" s="83" t="e">
        <f>G22/(G24+I24)</f>
        <v>#DIV/0!</v>
      </c>
      <c r="I22" s="18"/>
      <c r="J22" s="83" t="e">
        <f>I22/(G24+I24)</f>
        <v>#DIV/0!</v>
      </c>
      <c r="K22" s="19"/>
      <c r="L22" s="83" t="e">
        <f t="shared" si="6"/>
        <v>#DIV/0!</v>
      </c>
      <c r="M22" s="54"/>
      <c r="N22" s="83" t="e">
        <f t="shared" si="7"/>
        <v>#DIV/0!</v>
      </c>
      <c r="O22" s="19"/>
      <c r="P22" s="83" t="e">
        <f t="shared" si="0"/>
        <v>#DIV/0!</v>
      </c>
      <c r="Q22" s="54"/>
      <c r="R22" s="83" t="e">
        <f t="shared" si="1"/>
        <v>#DIV/0!</v>
      </c>
      <c r="S22" s="18"/>
      <c r="T22" s="83" t="e">
        <f t="shared" si="2"/>
        <v>#DIV/0!</v>
      </c>
      <c r="U22" s="19"/>
      <c r="V22" s="83" t="e">
        <f t="shared" si="3"/>
        <v>#DIV/0!</v>
      </c>
      <c r="W22" s="18"/>
      <c r="X22" s="83" t="e">
        <f t="shared" si="4"/>
        <v>#DIV/0!</v>
      </c>
      <c r="Y22" s="19"/>
      <c r="Z22" s="83" t="e">
        <f t="shared" si="5"/>
        <v>#DIV/0!</v>
      </c>
    </row>
    <row r="23" spans="2:26" ht="12.75">
      <c r="B23" s="9" t="s">
        <v>17</v>
      </c>
      <c r="C23" s="48"/>
      <c r="D23" s="83" t="e">
        <f>C23/(C24+E24)</f>
        <v>#DIV/0!</v>
      </c>
      <c r="E23" s="18"/>
      <c r="F23" s="83" t="e">
        <f>E23/(C24+E24)</f>
        <v>#DIV/0!</v>
      </c>
      <c r="G23" s="48"/>
      <c r="H23" s="83" t="e">
        <f>G23/(G24+I24)</f>
        <v>#DIV/0!</v>
      </c>
      <c r="I23" s="18"/>
      <c r="J23" s="83" t="e">
        <f>I23/(G24+I24)</f>
        <v>#DIV/0!</v>
      </c>
      <c r="K23" s="19"/>
      <c r="L23" s="83" t="e">
        <f t="shared" si="6"/>
        <v>#DIV/0!</v>
      </c>
      <c r="M23" s="54"/>
      <c r="N23" s="83" t="e">
        <f t="shared" si="7"/>
        <v>#DIV/0!</v>
      </c>
      <c r="O23" s="19"/>
      <c r="P23" s="83" t="e">
        <f t="shared" si="0"/>
        <v>#DIV/0!</v>
      </c>
      <c r="Q23" s="54"/>
      <c r="R23" s="83" t="e">
        <f t="shared" si="1"/>
        <v>#DIV/0!</v>
      </c>
      <c r="S23" s="18"/>
      <c r="T23" s="83" t="e">
        <f t="shared" si="2"/>
        <v>#DIV/0!</v>
      </c>
      <c r="U23" s="19"/>
      <c r="V23" s="83" t="e">
        <f t="shared" si="3"/>
        <v>#DIV/0!</v>
      </c>
      <c r="W23" s="18"/>
      <c r="X23" s="83" t="e">
        <f t="shared" si="4"/>
        <v>#DIV/0!</v>
      </c>
      <c r="Y23" s="19"/>
      <c r="Z23" s="83" t="e">
        <f t="shared" si="5"/>
        <v>#DIV/0!</v>
      </c>
    </row>
    <row r="24" spans="2:26" ht="12.75">
      <c r="B24" s="13" t="s">
        <v>18</v>
      </c>
      <c r="C24" s="50">
        <f>SUM(C14:C23,C25:C28)</f>
        <v>0</v>
      </c>
      <c r="D24" s="84" t="e">
        <f>(C24/(C24+E24))</f>
        <v>#DIV/0!</v>
      </c>
      <c r="E24" s="10">
        <f>SUM(E14:E23,E25:E28)</f>
        <v>0</v>
      </c>
      <c r="F24" s="84" t="e">
        <f>E24/(C24+E24)</f>
        <v>#DIV/0!</v>
      </c>
      <c r="G24" s="50">
        <f>SUM(G14:G23,G25:G28)</f>
        <v>0</v>
      </c>
      <c r="H24" s="84" t="e">
        <f>(G24/(G24+I24))</f>
        <v>#DIV/0!</v>
      </c>
      <c r="I24" s="50">
        <f>SUM(I14:I23,I25:I28)</f>
        <v>0</v>
      </c>
      <c r="J24" s="84" t="e">
        <f>I24/(G24+I24)</f>
        <v>#DIV/0!</v>
      </c>
      <c r="K24" s="50">
        <f>SUM(K14:K23,K25:K28)</f>
        <v>0</v>
      </c>
      <c r="L24" s="84" t="e">
        <f>K24/(K24+M24)</f>
        <v>#DIV/0!</v>
      </c>
      <c r="M24" s="50">
        <f>SUM(M14:M23,M25:M28)</f>
        <v>0</v>
      </c>
      <c r="N24" s="84" t="e">
        <f>M24/(K24+M24)</f>
        <v>#DIV/0!</v>
      </c>
      <c r="O24" s="59">
        <f>SUM(O14:O23,O25:O28)</f>
        <v>0</v>
      </c>
      <c r="P24" s="84" t="e">
        <f>O24/(O24+Q24)</f>
        <v>#DIV/0!</v>
      </c>
      <c r="Q24" s="50">
        <f>SUM(Q14:Q23,Q25:Q28)</f>
        <v>0</v>
      </c>
      <c r="R24" s="84" t="e">
        <f>Q24/(O24+Q24)</f>
        <v>#DIV/0!</v>
      </c>
      <c r="S24" s="50">
        <f>SUM(S14:S23,S25:S28)</f>
        <v>0</v>
      </c>
      <c r="T24" s="84" t="e">
        <f>S24/(S24+U24)</f>
        <v>#DIV/0!</v>
      </c>
      <c r="U24" s="50">
        <f>SUM(U14:U23,U25:U28)</f>
        <v>0</v>
      </c>
      <c r="V24" s="84" t="e">
        <f>U24/(S24+U24)</f>
        <v>#DIV/0!</v>
      </c>
      <c r="W24" s="50">
        <f>SUM(W14:W23,W25:W28)</f>
        <v>0</v>
      </c>
      <c r="X24" s="84" t="e">
        <f>W24/(W24+Y24)</f>
        <v>#DIV/0!</v>
      </c>
      <c r="Y24" s="50">
        <f>SUM(Y14:Y23,Y25:Y28)</f>
        <v>0</v>
      </c>
      <c r="Z24" s="84" t="e">
        <f>Y24/(W24+Y24)</f>
        <v>#DIV/0!</v>
      </c>
    </row>
    <row r="25" spans="2:26" ht="12.75" customHeight="1">
      <c r="B25" s="304" t="s">
        <v>90</v>
      </c>
      <c r="C25" s="306"/>
      <c r="D25" s="280" t="e">
        <f>C25/(C24+E24)</f>
        <v>#DIV/0!</v>
      </c>
      <c r="E25" s="308"/>
      <c r="F25" s="280" t="e">
        <f>E25/(C24+E24)</f>
        <v>#DIV/0!</v>
      </c>
      <c r="G25" s="278"/>
      <c r="H25" s="280" t="e">
        <f>G25/(G24+I24)</f>
        <v>#DIV/0!</v>
      </c>
      <c r="I25" s="282"/>
      <c r="J25" s="280" t="e">
        <f>I25/(G24+I24)</f>
        <v>#DIV/0!</v>
      </c>
      <c r="K25" s="278"/>
      <c r="L25" s="280" t="e">
        <f>K25/(K24+M24)</f>
        <v>#DIV/0!</v>
      </c>
      <c r="M25" s="282"/>
      <c r="N25" s="280" t="e">
        <f>M25/(K24+M24)</f>
        <v>#DIV/0!</v>
      </c>
      <c r="O25" s="278"/>
      <c r="P25" s="280" t="e">
        <f>O25/(O24+Q24)</f>
        <v>#DIV/0!</v>
      </c>
      <c r="Q25" s="282"/>
      <c r="R25" s="280" t="e">
        <f>Q25/(O24+Q24)</f>
        <v>#DIV/0!</v>
      </c>
      <c r="S25" s="278"/>
      <c r="T25" s="280" t="e">
        <f>S25/(S24+U24)</f>
        <v>#DIV/0!</v>
      </c>
      <c r="U25" s="282"/>
      <c r="V25" s="280" t="e">
        <f>U25/(S24+U24)</f>
        <v>#DIV/0!</v>
      </c>
      <c r="W25" s="278"/>
      <c r="X25" s="280" t="e">
        <f>W25/(W24+Y24)</f>
        <v>#DIV/0!</v>
      </c>
      <c r="Y25" s="282"/>
      <c r="Z25" s="280" t="e">
        <f>Y25/(W24+Y24)</f>
        <v>#DIV/0!</v>
      </c>
    </row>
    <row r="26" spans="2:26" ht="26.25" customHeight="1">
      <c r="B26" s="305"/>
      <c r="C26" s="307"/>
      <c r="D26" s="281"/>
      <c r="E26" s="307"/>
      <c r="F26" s="281"/>
      <c r="G26" s="279"/>
      <c r="H26" s="281"/>
      <c r="I26" s="283"/>
      <c r="J26" s="281"/>
      <c r="K26" s="279"/>
      <c r="L26" s="281"/>
      <c r="M26" s="283"/>
      <c r="N26" s="281"/>
      <c r="O26" s="279"/>
      <c r="P26" s="281"/>
      <c r="Q26" s="283"/>
      <c r="R26" s="281"/>
      <c r="S26" s="279"/>
      <c r="T26" s="281"/>
      <c r="U26" s="283"/>
      <c r="V26" s="281"/>
      <c r="W26" s="279"/>
      <c r="X26" s="281"/>
      <c r="Y26" s="283"/>
      <c r="Z26" s="281"/>
    </row>
    <row r="27" spans="2:26" ht="12.75">
      <c r="B27" s="9"/>
      <c r="C27" s="111"/>
      <c r="D27" s="83" t="e">
        <f>C27/(C24+E24)</f>
        <v>#DIV/0!</v>
      </c>
      <c r="E27" s="112"/>
      <c r="F27" s="83" t="e">
        <f>E27/(C24+E24)</f>
        <v>#DIV/0!</v>
      </c>
      <c r="G27" s="48"/>
      <c r="H27" s="83" t="e">
        <f>G27/(G24+I24)</f>
        <v>#DIV/0!</v>
      </c>
      <c r="I27" s="18"/>
      <c r="J27" s="83" t="e">
        <f>I27/(I24+G24)</f>
        <v>#DIV/0!</v>
      </c>
      <c r="K27" s="115"/>
      <c r="L27" s="113" t="e">
        <f>K27/(K24+M24)</f>
        <v>#DIV/0!</v>
      </c>
      <c r="M27" s="114"/>
      <c r="N27" s="113" t="e">
        <f>M27/(M24+K24)</f>
        <v>#DIV/0!</v>
      </c>
      <c r="O27" s="115"/>
      <c r="P27" s="113" t="e">
        <f>O27/(O24+Q24)</f>
        <v>#DIV/0!</v>
      </c>
      <c r="Q27" s="114"/>
      <c r="R27" s="113" t="e">
        <f>Q27/(Q24+O24)</f>
        <v>#DIV/0!</v>
      </c>
      <c r="S27" s="115"/>
      <c r="T27" s="113" t="e">
        <f>S27/(S24+U24)</f>
        <v>#DIV/0!</v>
      </c>
      <c r="U27" s="114"/>
      <c r="V27" s="113" t="e">
        <f>U27/(U24+S24)</f>
        <v>#DIV/0!</v>
      </c>
      <c r="W27" s="115"/>
      <c r="X27" s="113" t="e">
        <f>W27/(W24+Y24)</f>
        <v>#DIV/0!</v>
      </c>
      <c r="Y27" s="114"/>
      <c r="Z27" s="113" t="e">
        <f>Y27/(Y24+W24)</f>
        <v>#DIV/0!</v>
      </c>
    </row>
    <row r="28" spans="2:26" ht="12.75">
      <c r="B28" s="9"/>
      <c r="C28" s="117"/>
      <c r="D28" s="83" t="e">
        <f>C28/(C24+E24)</f>
        <v>#DIV/0!</v>
      </c>
      <c r="E28" s="117"/>
      <c r="F28" s="83" t="e">
        <f>E28/(C24+E24)</f>
        <v>#DIV/0!</v>
      </c>
      <c r="G28" s="48"/>
      <c r="H28" s="83" t="e">
        <f>G28/(G24+I24)</f>
        <v>#DIV/0!</v>
      </c>
      <c r="I28" s="18"/>
      <c r="J28" s="83" t="e">
        <f>I28/(I24+G24)</f>
        <v>#DIV/0!</v>
      </c>
      <c r="K28" s="115"/>
      <c r="L28" s="113" t="e">
        <f>K28/(K24+M24)</f>
        <v>#DIV/0!</v>
      </c>
      <c r="M28" s="116"/>
      <c r="N28" s="113" t="e">
        <f>M28/(M24+K24)</f>
        <v>#DIV/0!</v>
      </c>
      <c r="O28" s="115"/>
      <c r="P28" s="113" t="e">
        <f>O28/(O24+Q24)</f>
        <v>#DIV/0!</v>
      </c>
      <c r="Q28" s="116"/>
      <c r="R28" s="113" t="e">
        <f>Q28/(Q24+O24)</f>
        <v>#DIV/0!</v>
      </c>
      <c r="S28" s="115"/>
      <c r="T28" s="113" t="e">
        <f>S28/(S24+U24)</f>
        <v>#DIV/0!</v>
      </c>
      <c r="U28" s="116"/>
      <c r="V28" s="113" t="e">
        <f>U28/(U24+S24)</f>
        <v>#DIV/0!</v>
      </c>
      <c r="W28" s="115"/>
      <c r="X28" s="113" t="e">
        <f>W28/(W24+Y24)</f>
        <v>#DIV/0!</v>
      </c>
      <c r="Y28" s="116"/>
      <c r="Z28" s="113" t="e">
        <f>Y28/(Y24+W24)</f>
        <v>#DIV/0!</v>
      </c>
    </row>
    <row r="29" spans="2:26" ht="12.75">
      <c r="B29" s="10"/>
      <c r="C29" s="14" t="s">
        <v>6</v>
      </c>
      <c r="D29" s="14" t="s">
        <v>7</v>
      </c>
      <c r="E29" s="51" t="s">
        <v>6</v>
      </c>
      <c r="F29" s="15" t="s">
        <v>7</v>
      </c>
      <c r="G29" s="51" t="s">
        <v>6</v>
      </c>
      <c r="H29" s="15" t="s">
        <v>7</v>
      </c>
      <c r="I29" s="53" t="s">
        <v>6</v>
      </c>
      <c r="J29" s="15" t="s">
        <v>7</v>
      </c>
      <c r="K29" s="51" t="s">
        <v>6</v>
      </c>
      <c r="L29" s="15" t="s">
        <v>7</v>
      </c>
      <c r="M29" s="53" t="s">
        <v>6</v>
      </c>
      <c r="N29" s="15" t="s">
        <v>7</v>
      </c>
      <c r="O29" s="51" t="s">
        <v>6</v>
      </c>
      <c r="P29" s="15" t="s">
        <v>7</v>
      </c>
      <c r="Q29" s="53" t="s">
        <v>6</v>
      </c>
      <c r="R29" s="15" t="s">
        <v>7</v>
      </c>
      <c r="S29" s="46" t="s">
        <v>6</v>
      </c>
      <c r="T29" s="15" t="s">
        <v>7</v>
      </c>
      <c r="U29" s="51" t="s">
        <v>6</v>
      </c>
      <c r="V29" s="17" t="s">
        <v>7</v>
      </c>
      <c r="W29" s="46" t="s">
        <v>6</v>
      </c>
      <c r="X29" s="14" t="s">
        <v>7</v>
      </c>
      <c r="Y29" s="46" t="s">
        <v>6</v>
      </c>
      <c r="Z29" s="15" t="s">
        <v>7</v>
      </c>
    </row>
    <row r="30" spans="2:26" ht="12.75">
      <c r="B30" s="8" t="s">
        <v>22</v>
      </c>
      <c r="C30" s="8"/>
      <c r="D30" s="8"/>
      <c r="E30" s="59"/>
      <c r="F30" s="6"/>
      <c r="G30" s="52"/>
      <c r="H30" s="6"/>
      <c r="I30" s="52"/>
      <c r="J30" s="6"/>
      <c r="K30" s="52"/>
      <c r="L30" s="6"/>
      <c r="M30" s="52"/>
      <c r="N30" s="10"/>
      <c r="O30" s="52"/>
      <c r="P30" s="6"/>
      <c r="Q30" s="52"/>
      <c r="R30" s="6"/>
      <c r="S30" s="50"/>
      <c r="T30" s="6"/>
      <c r="U30" s="52"/>
      <c r="V30" s="7"/>
      <c r="W30" s="47"/>
      <c r="X30" s="8"/>
      <c r="Y30" s="47"/>
      <c r="Z30" s="6"/>
    </row>
    <row r="31" spans="2:26" ht="25.5">
      <c r="B31" s="9" t="s">
        <v>23</v>
      </c>
      <c r="C31" s="48"/>
      <c r="D31" s="105" t="str">
        <f>IF(ISBLANK(C31)," ",C31/(C$39+E$39))</f>
        <v> </v>
      </c>
      <c r="E31" s="54"/>
      <c r="F31" s="105" t="str">
        <f>IF(ISBLANK(E31)," ",E31/(E$39+C$39))</f>
        <v> </v>
      </c>
      <c r="G31" s="48"/>
      <c r="H31" s="105" t="str">
        <f>IF(ISBLANK(G31)," ",G31/(G$39+I$39))</f>
        <v> </v>
      </c>
      <c r="I31" s="48"/>
      <c r="J31" s="105" t="str">
        <f>IF(ISBLANK(I31)," ",I31/(I$39+G$39))</f>
        <v> </v>
      </c>
      <c r="K31" s="48"/>
      <c r="L31" s="105" t="str">
        <f>IF(ISBLANK(K31)," ",K31/(K$39+M$39))</f>
        <v> </v>
      </c>
      <c r="M31" s="48"/>
      <c r="N31" s="105" t="str">
        <f>IF(ISBLANK(M31)," ",M31/(M$39+K$39))</f>
        <v> </v>
      </c>
      <c r="O31" s="48"/>
      <c r="P31" s="105" t="str">
        <f>IF(ISBLANK(O31)," ",O31/(O$39+Q$39))</f>
        <v> </v>
      </c>
      <c r="Q31" s="48"/>
      <c r="R31" s="105" t="str">
        <f>IF(ISBLANK(Q31)," ",Q31/(Q$39+O$39))</f>
        <v> </v>
      </c>
      <c r="S31" s="48"/>
      <c r="T31" s="105" t="str">
        <f>IF(ISBLANK(S31)," ",S31/(S$39+U$39))</f>
        <v> </v>
      </c>
      <c r="U31" s="48"/>
      <c r="V31" s="105" t="str">
        <f>IF(ISBLANK(U31)," ",U31/(U$39+S$39))</f>
        <v> </v>
      </c>
      <c r="W31" s="48"/>
      <c r="X31" s="105" t="str">
        <f>IF(ISBLANK(W31)," ",W31/(W$39+Y$39))</f>
        <v> </v>
      </c>
      <c r="Y31" s="48"/>
      <c r="Z31" s="105" t="str">
        <f aca="true" t="shared" si="8" ref="Z31:Z38">IF(ISBLANK(Y31)," ",Y31/(Y$39+W$39))</f>
        <v> </v>
      </c>
    </row>
    <row r="32" spans="2:26" ht="25.5">
      <c r="B32" s="12" t="s">
        <v>24</v>
      </c>
      <c r="C32" s="49"/>
      <c r="D32" s="105" t="str">
        <f aca="true" t="shared" si="9" ref="D32:D38">IF(ISBLANK(C32)," ",C32/(C$39+E$39))</f>
        <v> </v>
      </c>
      <c r="E32" s="48"/>
      <c r="F32" s="105" t="str">
        <f aca="true" t="shared" si="10" ref="F32:F38">IF(ISBLANK(E32)," ",E32/(E$39+C$39))</f>
        <v> </v>
      </c>
      <c r="G32" s="48"/>
      <c r="H32" s="105" t="str">
        <f aca="true" t="shared" si="11" ref="H32:H38">IF(ISBLANK(G32)," ",G32/(G$39+I$39))</f>
        <v> </v>
      </c>
      <c r="I32" s="48"/>
      <c r="J32" s="105" t="str">
        <f aca="true" t="shared" si="12" ref="J32:J38">IF(ISBLANK(I32)," ",I32/(I$39+G$39))</f>
        <v> </v>
      </c>
      <c r="K32" s="48"/>
      <c r="L32" s="105" t="str">
        <f aca="true" t="shared" si="13" ref="L32:L38">IF(ISBLANK(K32)," ",K32/(K$39+M$39))</f>
        <v> </v>
      </c>
      <c r="M32" s="48"/>
      <c r="N32" s="105" t="str">
        <f aca="true" t="shared" si="14" ref="N32:N38">IF(ISBLANK(M32)," ",M32/(M$39+K$39))</f>
        <v> </v>
      </c>
      <c r="O32" s="48"/>
      <c r="P32" s="105" t="str">
        <f aca="true" t="shared" si="15" ref="P32:P38">IF(ISBLANK(O32)," ",O32/(O$39+Q$39))</f>
        <v> </v>
      </c>
      <c r="Q32" s="48"/>
      <c r="R32" s="105" t="str">
        <f aca="true" t="shared" si="16" ref="R32:R38">IF(ISBLANK(Q32)," ",Q32/(Q$39+O$39))</f>
        <v> </v>
      </c>
      <c r="S32" s="48"/>
      <c r="T32" s="105" t="str">
        <f aca="true" t="shared" si="17" ref="T32:T38">IF(ISBLANK(S32)," ",S32/(S$39+U$39))</f>
        <v> </v>
      </c>
      <c r="U32" s="48"/>
      <c r="V32" s="105" t="str">
        <f aca="true" t="shared" si="18" ref="V32:V38">IF(ISBLANK(U32)," ",U32/(U$39+S$39))</f>
        <v> </v>
      </c>
      <c r="W32" s="48"/>
      <c r="X32" s="105" t="str">
        <f aca="true" t="shared" si="19" ref="X32:X38">IF(ISBLANK(W32)," ",W32/(W$39+Y$39))</f>
        <v> </v>
      </c>
      <c r="Y32" s="48"/>
      <c r="Z32" s="105" t="str">
        <f t="shared" si="8"/>
        <v> </v>
      </c>
    </row>
    <row r="33" spans="2:26" ht="12.75">
      <c r="B33" s="12" t="s">
        <v>25</v>
      </c>
      <c r="C33" s="49"/>
      <c r="D33" s="105" t="str">
        <f t="shared" si="9"/>
        <v> </v>
      </c>
      <c r="E33" s="49"/>
      <c r="F33" s="105" t="str">
        <f t="shared" si="10"/>
        <v> </v>
      </c>
      <c r="G33" s="48"/>
      <c r="H33" s="105" t="str">
        <f t="shared" si="11"/>
        <v> </v>
      </c>
      <c r="I33" s="48"/>
      <c r="J33" s="105" t="str">
        <f t="shared" si="12"/>
        <v> </v>
      </c>
      <c r="K33" s="48"/>
      <c r="L33" s="105" t="str">
        <f t="shared" si="13"/>
        <v> </v>
      </c>
      <c r="M33" s="48"/>
      <c r="N33" s="105" t="str">
        <f t="shared" si="14"/>
        <v> </v>
      </c>
      <c r="O33" s="48"/>
      <c r="P33" s="105" t="str">
        <f t="shared" si="15"/>
        <v> </v>
      </c>
      <c r="Q33" s="48"/>
      <c r="R33" s="105" t="str">
        <f t="shared" si="16"/>
        <v> </v>
      </c>
      <c r="S33" s="48"/>
      <c r="T33" s="105" t="str">
        <f t="shared" si="17"/>
        <v> </v>
      </c>
      <c r="U33" s="48"/>
      <c r="V33" s="105" t="str">
        <f t="shared" si="18"/>
        <v> </v>
      </c>
      <c r="W33" s="48"/>
      <c r="X33" s="105" t="str">
        <f t="shared" si="19"/>
        <v> </v>
      </c>
      <c r="Y33" s="48"/>
      <c r="Z33" s="105" t="str">
        <f t="shared" si="8"/>
        <v> </v>
      </c>
    </row>
    <row r="34" spans="2:26" ht="25.5">
      <c r="B34" s="9" t="s">
        <v>26</v>
      </c>
      <c r="C34" s="48"/>
      <c r="D34" s="105" t="str">
        <f t="shared" si="9"/>
        <v> </v>
      </c>
      <c r="E34" s="55"/>
      <c r="F34" s="105" t="str">
        <f t="shared" si="10"/>
        <v> </v>
      </c>
      <c r="G34" s="48"/>
      <c r="H34" s="105" t="str">
        <f t="shared" si="11"/>
        <v> </v>
      </c>
      <c r="I34" s="48"/>
      <c r="J34" s="105" t="str">
        <f t="shared" si="12"/>
        <v> </v>
      </c>
      <c r="K34" s="48"/>
      <c r="L34" s="105" t="str">
        <f t="shared" si="13"/>
        <v> </v>
      </c>
      <c r="M34" s="48"/>
      <c r="N34" s="105" t="str">
        <f t="shared" si="14"/>
        <v> </v>
      </c>
      <c r="O34" s="48"/>
      <c r="P34" s="105" t="str">
        <f t="shared" si="15"/>
        <v> </v>
      </c>
      <c r="Q34" s="48"/>
      <c r="R34" s="105" t="str">
        <f t="shared" si="16"/>
        <v> </v>
      </c>
      <c r="S34" s="48"/>
      <c r="T34" s="105" t="str">
        <f t="shared" si="17"/>
        <v> </v>
      </c>
      <c r="U34" s="48"/>
      <c r="V34" s="105" t="str">
        <f t="shared" si="18"/>
        <v> </v>
      </c>
      <c r="W34" s="48"/>
      <c r="X34" s="105" t="str">
        <f t="shared" si="19"/>
        <v> </v>
      </c>
      <c r="Y34" s="48"/>
      <c r="Z34" s="105" t="str">
        <f t="shared" si="8"/>
        <v> </v>
      </c>
    </row>
    <row r="35" spans="2:26" ht="12.75">
      <c r="B35" s="9" t="s">
        <v>27</v>
      </c>
      <c r="C35" s="48"/>
      <c r="D35" s="105" t="str">
        <f t="shared" si="9"/>
        <v> </v>
      </c>
      <c r="E35" s="54"/>
      <c r="F35" s="105" t="str">
        <f t="shared" si="10"/>
        <v> </v>
      </c>
      <c r="G35" s="48"/>
      <c r="H35" s="105" t="str">
        <f t="shared" si="11"/>
        <v> </v>
      </c>
      <c r="I35" s="48"/>
      <c r="J35" s="105" t="str">
        <f t="shared" si="12"/>
        <v> </v>
      </c>
      <c r="K35" s="48"/>
      <c r="L35" s="105" t="str">
        <f t="shared" si="13"/>
        <v> </v>
      </c>
      <c r="M35" s="48"/>
      <c r="N35" s="105" t="str">
        <f t="shared" si="14"/>
        <v> </v>
      </c>
      <c r="O35" s="48"/>
      <c r="P35" s="105" t="str">
        <f t="shared" si="15"/>
        <v> </v>
      </c>
      <c r="Q35" s="48"/>
      <c r="R35" s="105" t="str">
        <f t="shared" si="16"/>
        <v> </v>
      </c>
      <c r="S35" s="48"/>
      <c r="T35" s="105" t="str">
        <f t="shared" si="17"/>
        <v> </v>
      </c>
      <c r="U35" s="48"/>
      <c r="V35" s="105" t="str">
        <f t="shared" si="18"/>
        <v> </v>
      </c>
      <c r="W35" s="48"/>
      <c r="X35" s="105" t="str">
        <f t="shared" si="19"/>
        <v> </v>
      </c>
      <c r="Y35" s="48"/>
      <c r="Z35" s="105" t="str">
        <f t="shared" si="8"/>
        <v> </v>
      </c>
    </row>
    <row r="36" spans="2:26" ht="38.25">
      <c r="B36" s="9" t="s">
        <v>28</v>
      </c>
      <c r="C36" s="48"/>
      <c r="D36" s="105" t="str">
        <f t="shared" si="9"/>
        <v> </v>
      </c>
      <c r="E36" s="54"/>
      <c r="F36" s="105" t="str">
        <f t="shared" si="10"/>
        <v> </v>
      </c>
      <c r="G36" s="48"/>
      <c r="H36" s="105" t="str">
        <f t="shared" si="11"/>
        <v> </v>
      </c>
      <c r="I36" s="48"/>
      <c r="J36" s="105" t="str">
        <f t="shared" si="12"/>
        <v> </v>
      </c>
      <c r="K36" s="48"/>
      <c r="L36" s="105" t="str">
        <f t="shared" si="13"/>
        <v> </v>
      </c>
      <c r="M36" s="48"/>
      <c r="N36" s="105" t="str">
        <f t="shared" si="14"/>
        <v> </v>
      </c>
      <c r="O36" s="48"/>
      <c r="P36" s="105" t="str">
        <f t="shared" si="15"/>
        <v> </v>
      </c>
      <c r="Q36" s="48"/>
      <c r="R36" s="105" t="str">
        <f t="shared" si="16"/>
        <v> </v>
      </c>
      <c r="S36" s="48"/>
      <c r="T36" s="105" t="str">
        <f t="shared" si="17"/>
        <v> </v>
      </c>
      <c r="U36" s="48"/>
      <c r="V36" s="105" t="str">
        <f t="shared" si="18"/>
        <v> </v>
      </c>
      <c r="W36" s="48"/>
      <c r="X36" s="105" t="str">
        <f t="shared" si="19"/>
        <v> </v>
      </c>
      <c r="Y36" s="48"/>
      <c r="Z36" s="105" t="str">
        <f t="shared" si="8"/>
        <v> </v>
      </c>
    </row>
    <row r="37" spans="2:26" ht="12.75">
      <c r="B37" s="18"/>
      <c r="C37" s="48"/>
      <c r="D37" s="105" t="str">
        <f t="shared" si="9"/>
        <v> </v>
      </c>
      <c r="E37" s="54"/>
      <c r="F37" s="105" t="str">
        <f t="shared" si="10"/>
        <v> </v>
      </c>
      <c r="G37" s="48"/>
      <c r="H37" s="105" t="str">
        <f t="shared" si="11"/>
        <v> </v>
      </c>
      <c r="I37" s="48"/>
      <c r="J37" s="105" t="str">
        <f t="shared" si="12"/>
        <v> </v>
      </c>
      <c r="K37" s="48"/>
      <c r="L37" s="105" t="str">
        <f t="shared" si="13"/>
        <v> </v>
      </c>
      <c r="M37" s="48"/>
      <c r="N37" s="105" t="str">
        <f t="shared" si="14"/>
        <v> </v>
      </c>
      <c r="O37" s="48"/>
      <c r="P37" s="105" t="str">
        <f t="shared" si="15"/>
        <v> </v>
      </c>
      <c r="Q37" s="48"/>
      <c r="R37" s="105" t="str">
        <f t="shared" si="16"/>
        <v> </v>
      </c>
      <c r="S37" s="48"/>
      <c r="T37" s="105" t="str">
        <f t="shared" si="17"/>
        <v> </v>
      </c>
      <c r="U37" s="48"/>
      <c r="V37" s="105" t="str">
        <f t="shared" si="18"/>
        <v> </v>
      </c>
      <c r="W37" s="48"/>
      <c r="X37" s="105" t="str">
        <f t="shared" si="19"/>
        <v> </v>
      </c>
      <c r="Y37" s="48"/>
      <c r="Z37" s="105" t="str">
        <f t="shared" si="8"/>
        <v> </v>
      </c>
    </row>
    <row r="38" spans="2:26" ht="12.75">
      <c r="B38" s="18"/>
      <c r="C38" s="48"/>
      <c r="D38" s="105" t="str">
        <f t="shared" si="9"/>
        <v> </v>
      </c>
      <c r="E38" s="54"/>
      <c r="F38" s="105" t="str">
        <f t="shared" si="10"/>
        <v> </v>
      </c>
      <c r="G38" s="48"/>
      <c r="H38" s="105" t="str">
        <f t="shared" si="11"/>
        <v> </v>
      </c>
      <c r="I38" s="48"/>
      <c r="J38" s="105" t="str">
        <f t="shared" si="12"/>
        <v> </v>
      </c>
      <c r="K38" s="48"/>
      <c r="L38" s="105" t="str">
        <f t="shared" si="13"/>
        <v> </v>
      </c>
      <c r="M38" s="48"/>
      <c r="N38" s="105" t="str">
        <f t="shared" si="14"/>
        <v> </v>
      </c>
      <c r="O38" s="48"/>
      <c r="P38" s="105" t="str">
        <f t="shared" si="15"/>
        <v> </v>
      </c>
      <c r="Q38" s="48"/>
      <c r="R38" s="105" t="str">
        <f t="shared" si="16"/>
        <v> </v>
      </c>
      <c r="S38" s="48"/>
      <c r="T38" s="105" t="str">
        <f t="shared" si="17"/>
        <v> </v>
      </c>
      <c r="U38" s="48"/>
      <c r="V38" s="105" t="str">
        <f t="shared" si="18"/>
        <v> </v>
      </c>
      <c r="W38" s="48"/>
      <c r="X38" s="105" t="str">
        <f t="shared" si="19"/>
        <v> </v>
      </c>
      <c r="Y38" s="48"/>
      <c r="Z38" s="105" t="str">
        <f t="shared" si="8"/>
        <v> </v>
      </c>
    </row>
    <row r="39" spans="2:26" ht="12.75">
      <c r="B39" s="13" t="s">
        <v>18</v>
      </c>
      <c r="C39" s="50">
        <f aca="true" t="shared" si="20" ref="C39:M39">SUM(C31:C38)</f>
        <v>0</v>
      </c>
      <c r="D39" s="106">
        <f t="shared" si="20"/>
        <v>0</v>
      </c>
      <c r="E39" s="50">
        <f t="shared" si="20"/>
        <v>0</v>
      </c>
      <c r="F39" s="106">
        <f t="shared" si="20"/>
        <v>0</v>
      </c>
      <c r="G39" s="50">
        <f t="shared" si="20"/>
        <v>0</v>
      </c>
      <c r="H39" s="106">
        <f t="shared" si="20"/>
        <v>0</v>
      </c>
      <c r="I39" s="50">
        <f t="shared" si="20"/>
        <v>0</v>
      </c>
      <c r="J39" s="106">
        <f t="shared" si="20"/>
        <v>0</v>
      </c>
      <c r="K39" s="50">
        <f t="shared" si="20"/>
        <v>0</v>
      </c>
      <c r="L39" s="106">
        <f t="shared" si="20"/>
        <v>0</v>
      </c>
      <c r="M39" s="50">
        <f t="shared" si="20"/>
        <v>0</v>
      </c>
      <c r="N39" s="106">
        <f>SUM(N29:N38)</f>
        <v>0</v>
      </c>
      <c r="O39" s="59">
        <f aca="true" t="shared" si="21" ref="O39:Z39">SUM(O31:O38)</f>
        <v>0</v>
      </c>
      <c r="P39" s="106">
        <f t="shared" si="21"/>
        <v>0</v>
      </c>
      <c r="Q39" s="50">
        <f t="shared" si="21"/>
        <v>0</v>
      </c>
      <c r="R39" s="106">
        <f t="shared" si="21"/>
        <v>0</v>
      </c>
      <c r="S39" s="50">
        <f t="shared" si="21"/>
        <v>0</v>
      </c>
      <c r="T39" s="106">
        <f t="shared" si="21"/>
        <v>0</v>
      </c>
      <c r="U39" s="50">
        <f t="shared" si="21"/>
        <v>0</v>
      </c>
      <c r="V39" s="106">
        <f t="shared" si="21"/>
        <v>0</v>
      </c>
      <c r="W39" s="50">
        <f t="shared" si="21"/>
        <v>0</v>
      </c>
      <c r="X39" s="106">
        <f t="shared" si="21"/>
        <v>0</v>
      </c>
      <c r="Y39" s="50">
        <f t="shared" si="21"/>
        <v>0</v>
      </c>
      <c r="Z39" s="106">
        <f t="shared" si="21"/>
        <v>0</v>
      </c>
    </row>
    <row r="40" spans="5:25" ht="12.75">
      <c r="E40" s="44"/>
      <c r="G40" s="44"/>
      <c r="I40" s="44"/>
      <c r="K40" s="44"/>
      <c r="M40" s="44"/>
      <c r="O40" s="44"/>
      <c r="Q40" s="44"/>
      <c r="S40" s="44"/>
      <c r="U40" s="44"/>
      <c r="W40" s="44"/>
      <c r="Y40" s="44"/>
    </row>
    <row r="41" spans="2:26" ht="15">
      <c r="B41" s="101" t="s">
        <v>29</v>
      </c>
      <c r="E41" s="44"/>
      <c r="G41" s="60"/>
      <c r="H41" s="4"/>
      <c r="I41" s="295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</row>
    <row r="42" spans="2:26" ht="12.75"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</row>
    <row r="43" spans="2:26" ht="12.75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2:26" ht="15">
      <c r="B44" s="100" t="s">
        <v>30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6" spans="15:18" ht="12.75">
      <c r="O46" s="4"/>
      <c r="P46" s="4"/>
      <c r="Q46" s="4"/>
      <c r="R46" s="4"/>
    </row>
    <row r="47" spans="15:18" ht="12.75" customHeight="1">
      <c r="O47" s="4"/>
      <c r="P47" s="4"/>
      <c r="Q47" s="4"/>
      <c r="R47" s="4"/>
    </row>
  </sheetData>
  <mergeCells count="47">
    <mergeCell ref="I41:Z41"/>
    <mergeCell ref="B42:Z42"/>
    <mergeCell ref="D25:D26"/>
    <mergeCell ref="F25:F26"/>
    <mergeCell ref="N25:N26"/>
    <mergeCell ref="W25:W26"/>
    <mergeCell ref="X25:X26"/>
    <mergeCell ref="Y25:Y26"/>
    <mergeCell ref="Z25:Z26"/>
    <mergeCell ref="S25:S26"/>
    <mergeCell ref="T25:T26"/>
    <mergeCell ref="U25:U26"/>
    <mergeCell ref="V25:V26"/>
    <mergeCell ref="O25:O26"/>
    <mergeCell ref="P25:P26"/>
    <mergeCell ref="Q25:Q26"/>
    <mergeCell ref="R25:R26"/>
    <mergeCell ref="Y11:Z11"/>
    <mergeCell ref="S11:T11"/>
    <mergeCell ref="U11:V11"/>
    <mergeCell ref="W11:X11"/>
    <mergeCell ref="B25:B26"/>
    <mergeCell ref="C25:C26"/>
    <mergeCell ref="E25:E26"/>
    <mergeCell ref="G25:G26"/>
    <mergeCell ref="H25:H26"/>
    <mergeCell ref="I25:I26"/>
    <mergeCell ref="J25:J26"/>
    <mergeCell ref="Q11:R11"/>
    <mergeCell ref="K25:K26"/>
    <mergeCell ref="L25:L26"/>
    <mergeCell ref="M25:M26"/>
    <mergeCell ref="O8:R10"/>
    <mergeCell ref="S8:V10"/>
    <mergeCell ref="W8:Z10"/>
    <mergeCell ref="C11:D11"/>
    <mergeCell ref="E11:F11"/>
    <mergeCell ref="G11:H11"/>
    <mergeCell ref="I11:J11"/>
    <mergeCell ref="K11:L11"/>
    <mergeCell ref="M11:N11"/>
    <mergeCell ref="O11:P11"/>
    <mergeCell ref="I1:M1"/>
    <mergeCell ref="B8:B10"/>
    <mergeCell ref="C8:F10"/>
    <mergeCell ref="G8:J10"/>
    <mergeCell ref="K8:N10"/>
  </mergeCells>
  <conditionalFormatting sqref="C14:C23">
    <cfRule type="expression" priority="1" dxfId="1" stopIfTrue="1">
      <formula>((D14+F14)*100)&gt;45</formula>
    </cfRule>
  </conditionalFormatting>
  <conditionalFormatting sqref="E14:E23">
    <cfRule type="expression" priority="2" dxfId="1" stopIfTrue="1">
      <formula>((D14+F14)*100)&gt;45</formula>
    </cfRule>
  </conditionalFormatting>
  <conditionalFormatting sqref="G14:G23 G31:G38 G25:G28">
    <cfRule type="expression" priority="3" dxfId="1" stopIfTrue="1">
      <formula>((H14+J14))&gt;(D14+F14+0.04)</formula>
    </cfRule>
  </conditionalFormatting>
  <conditionalFormatting sqref="I14:I23 I25:I28">
    <cfRule type="expression" priority="4" dxfId="1" stopIfTrue="1">
      <formula>((H14+J14))&gt;(D14+F14+0.04)</formula>
    </cfRule>
  </conditionalFormatting>
  <conditionalFormatting sqref="K15:K23">
    <cfRule type="expression" priority="5" dxfId="1" stopIfTrue="1">
      <formula>(L15+N15)&gt;(D15+F15+0.04)</formula>
    </cfRule>
  </conditionalFormatting>
  <conditionalFormatting sqref="O14:O23">
    <cfRule type="expression" priority="6" dxfId="1" stopIfTrue="1">
      <formula>(P14+R14)&gt;(D14+F14+0.04)</formula>
    </cfRule>
  </conditionalFormatting>
  <conditionalFormatting sqref="Q14:Q23">
    <cfRule type="expression" priority="7" dxfId="1" stopIfTrue="1">
      <formula>(P14+R14)&gt;(D14+F14+0.04)</formula>
    </cfRule>
  </conditionalFormatting>
  <conditionalFormatting sqref="M14:M23">
    <cfRule type="expression" priority="8" dxfId="1" stopIfTrue="1">
      <formula>(L14+N14)&gt;(D14+F14+0.04)</formula>
    </cfRule>
  </conditionalFormatting>
  <conditionalFormatting sqref="K14">
    <cfRule type="expression" priority="9" dxfId="1" stopIfTrue="1">
      <formula>(L14+N14)&gt;($D14+$F14+0.04)</formula>
    </cfRule>
  </conditionalFormatting>
  <conditionalFormatting sqref="S14:S23">
    <cfRule type="expression" priority="10" dxfId="1" stopIfTrue="1">
      <formula>(T14+V14)&gt;(D14+F14+0.04)</formula>
    </cfRule>
  </conditionalFormatting>
  <conditionalFormatting sqref="U14:U23">
    <cfRule type="expression" priority="11" dxfId="1" stopIfTrue="1">
      <formula>(T14+$V14)&gt;($D14+$F14+0.04)</formula>
    </cfRule>
  </conditionalFormatting>
  <conditionalFormatting sqref="W14:W23 Y14:Y23">
    <cfRule type="expression" priority="12" dxfId="1" stopIfTrue="1">
      <formula>($X14+$Z14)&gt;($D14+$F14+0.04)</formula>
    </cfRule>
  </conditionalFormatting>
  <conditionalFormatting sqref="D14:D23">
    <cfRule type="expression" priority="13" dxfId="1" stopIfTrue="1">
      <formula>((D14+F14)*100)&gt;45</formula>
    </cfRule>
    <cfRule type="expression" priority="14" dxfId="0" stopIfTrue="1">
      <formula>ERROR.TYPE(D14)=2</formula>
    </cfRule>
  </conditionalFormatting>
  <conditionalFormatting sqref="F14:F23">
    <cfRule type="expression" priority="15" dxfId="1" stopIfTrue="1">
      <formula>(($D14+$F14)*100)&gt;45</formula>
    </cfRule>
    <cfRule type="expression" priority="16" dxfId="0" stopIfTrue="1">
      <formula>ERROR.TYPE(F14)=2</formula>
    </cfRule>
  </conditionalFormatting>
  <conditionalFormatting sqref="H14:H23 H25:H28">
    <cfRule type="expression" priority="17" dxfId="1" stopIfTrue="1">
      <formula>(($H14+$J14))&gt;($D14+$F14+0.04)</formula>
    </cfRule>
    <cfRule type="expression" priority="18" dxfId="0" stopIfTrue="1">
      <formula>ERROR.TYPE(H14)=2</formula>
    </cfRule>
  </conditionalFormatting>
  <conditionalFormatting sqref="D24 F24 H24">
    <cfRule type="expression" priority="19" dxfId="7" stopIfTrue="1">
      <formula>ERROR.TYPE(D24)=2</formula>
    </cfRule>
  </conditionalFormatting>
  <conditionalFormatting sqref="J14:J23 J25:J28">
    <cfRule type="expression" priority="20" dxfId="1" stopIfTrue="1">
      <formula>((H14+J14))&gt;(D14+F14+0.04)</formula>
    </cfRule>
    <cfRule type="expression" priority="21" dxfId="0" stopIfTrue="1">
      <formula>ERROR.TYPE($J14)=2</formula>
    </cfRule>
  </conditionalFormatting>
  <conditionalFormatting sqref="J24">
    <cfRule type="expression" priority="22" dxfId="1" stopIfTrue="1">
      <formula>((H24+J24))&gt;(D24+F24+0.04)</formula>
    </cfRule>
    <cfRule type="expression" priority="23" dxfId="7" stopIfTrue="1">
      <formula>ERROR.TYPE($J24)=2</formula>
    </cfRule>
  </conditionalFormatting>
  <conditionalFormatting sqref="L14:L23">
    <cfRule type="expression" priority="24" dxfId="1" stopIfTrue="1">
      <formula>(L14+N14)&gt;(D14+F14+0.04)</formula>
    </cfRule>
    <cfRule type="expression" priority="25" dxfId="0" stopIfTrue="1">
      <formula>ERROR.TYPE($L14)=2</formula>
    </cfRule>
  </conditionalFormatting>
  <conditionalFormatting sqref="L24">
    <cfRule type="expression" priority="26" dxfId="1" stopIfTrue="1">
      <formula>(L24+N24)&gt;(D24+F24+0.04)</formula>
    </cfRule>
    <cfRule type="expression" priority="27" dxfId="7" stopIfTrue="1">
      <formula>ERROR.TYPE($L24)=2</formula>
    </cfRule>
  </conditionalFormatting>
  <conditionalFormatting sqref="N14:N23">
    <cfRule type="expression" priority="28" dxfId="1" stopIfTrue="1">
      <formula>(L14+N14)&gt;(D14+F14+0.04)</formula>
    </cfRule>
    <cfRule type="expression" priority="29" dxfId="0" stopIfTrue="1">
      <formula>ERROR.TYPE($N14)=2</formula>
    </cfRule>
  </conditionalFormatting>
  <conditionalFormatting sqref="N24">
    <cfRule type="expression" priority="30" dxfId="1" stopIfTrue="1">
      <formula>(L24+N24)&gt;(D24+F24+0.04)</formula>
    </cfRule>
    <cfRule type="expression" priority="31" dxfId="7" stopIfTrue="1">
      <formula>ERROR.TYPE($N24)=2</formula>
    </cfRule>
  </conditionalFormatting>
  <conditionalFormatting sqref="P14:P23">
    <cfRule type="expression" priority="32" dxfId="1" stopIfTrue="1">
      <formula>(P14+R14)&gt;(D14+F14+0.04)</formula>
    </cfRule>
    <cfRule type="expression" priority="33" dxfId="0" stopIfTrue="1">
      <formula>ERROR.TYPE(P14)=2</formula>
    </cfRule>
  </conditionalFormatting>
  <conditionalFormatting sqref="P24">
    <cfRule type="expression" priority="34" dxfId="1" stopIfTrue="1">
      <formula>(P24+R24)&gt;(D24+F24+0.04)</formula>
    </cfRule>
    <cfRule type="expression" priority="35" dxfId="7" stopIfTrue="1">
      <formula>ERROR.TYPE(P24)=2</formula>
    </cfRule>
  </conditionalFormatting>
  <conditionalFormatting sqref="R14:R23">
    <cfRule type="expression" priority="36" dxfId="1" stopIfTrue="1">
      <formula>(P14+R14)&gt;(D14+F14+0.04)</formula>
    </cfRule>
    <cfRule type="expression" priority="37" dxfId="0" stopIfTrue="1">
      <formula>ERROR.TYPE($R14)=2</formula>
    </cfRule>
  </conditionalFormatting>
  <conditionalFormatting sqref="R24">
    <cfRule type="expression" priority="38" dxfId="1" stopIfTrue="1">
      <formula>(P24+R24)&gt;(D24+F24+0.04)</formula>
    </cfRule>
    <cfRule type="expression" priority="39" dxfId="7" stopIfTrue="1">
      <formula>ERROR.TYPE($R24)=2</formula>
    </cfRule>
  </conditionalFormatting>
  <conditionalFormatting sqref="T14:T23 V14:V23">
    <cfRule type="expression" priority="40" dxfId="1" stopIfTrue="1">
      <formula>($T14+$V14)&gt;($D14+$F14+0.04)</formula>
    </cfRule>
    <cfRule type="expression" priority="41" dxfId="0" stopIfTrue="1">
      <formula>ERROR.TYPE(T14)=2</formula>
    </cfRule>
  </conditionalFormatting>
  <conditionalFormatting sqref="T24 V24">
    <cfRule type="expression" priority="42" dxfId="1" stopIfTrue="1">
      <formula>($T24+$V24)&gt;($D24+$F24+0.04)</formula>
    </cfRule>
    <cfRule type="expression" priority="43" dxfId="7" stopIfTrue="1">
      <formula>ERROR.TYPE(T24)=2</formula>
    </cfRule>
  </conditionalFormatting>
  <conditionalFormatting sqref="X14:X23">
    <cfRule type="expression" priority="44" dxfId="1" stopIfTrue="1">
      <formula>($X14+$Z14)&gt;($D14+$F14+0.04)</formula>
    </cfRule>
    <cfRule type="expression" priority="45" dxfId="8" stopIfTrue="1">
      <formula>ERROR.TYPE($X14)=2</formula>
    </cfRule>
  </conditionalFormatting>
  <conditionalFormatting sqref="X24">
    <cfRule type="expression" priority="46" dxfId="1" stopIfTrue="1">
      <formula>($X24+$Z24)&gt;($D24+$F24+0.04)</formula>
    </cfRule>
    <cfRule type="expression" priority="47" dxfId="9" stopIfTrue="1">
      <formula>ERROR.TYPE($X24)=2</formula>
    </cfRule>
  </conditionalFormatting>
  <conditionalFormatting sqref="Z14:Z23">
    <cfRule type="expression" priority="48" dxfId="1" stopIfTrue="1">
      <formula>($X14+$Z14)&gt;($D14+$F14+0.04)</formula>
    </cfRule>
    <cfRule type="expression" priority="49" dxfId="0" stopIfTrue="1">
      <formula>ERROR.TYPE($Z14)=2</formula>
    </cfRule>
  </conditionalFormatting>
  <conditionalFormatting sqref="Z24">
    <cfRule type="expression" priority="50" dxfId="1" stopIfTrue="1">
      <formula>($X24+$Z24)&gt;($D24+$F24+0.04)</formula>
    </cfRule>
    <cfRule type="expression" priority="51" dxfId="7" stopIfTrue="1">
      <formula>ERROR.TYPE($Z24)=2</formula>
    </cfRule>
  </conditionalFormatting>
  <conditionalFormatting sqref="H31:H38">
    <cfRule type="expression" priority="52" dxfId="1" stopIfTrue="1">
      <formula>($H31+$J31)&gt;($D31+$F31+0.04)</formula>
    </cfRule>
  </conditionalFormatting>
  <conditionalFormatting sqref="I31:J38">
    <cfRule type="expression" priority="53" dxfId="1" stopIfTrue="1">
      <formula>(($H31+$J31))&gt;($D31+$F31+0.04)</formula>
    </cfRule>
  </conditionalFormatting>
  <conditionalFormatting sqref="K31:N38">
    <cfRule type="expression" priority="54" dxfId="1" stopIfTrue="1">
      <formula>(($L31+$N31))&gt;($D31+$F31+0.04)</formula>
    </cfRule>
  </conditionalFormatting>
  <conditionalFormatting sqref="O31:R38">
    <cfRule type="expression" priority="55" dxfId="1" stopIfTrue="1">
      <formula>(($P31+$R31))&gt;($D31+$F31+0.04)</formula>
    </cfRule>
  </conditionalFormatting>
  <conditionalFormatting sqref="S31:V38">
    <cfRule type="expression" priority="56" dxfId="1" stopIfTrue="1">
      <formula>(($T31+$V31))&gt;($D31+$F31+0.04)</formula>
    </cfRule>
  </conditionalFormatting>
  <conditionalFormatting sqref="W31:Z38">
    <cfRule type="expression" priority="57" dxfId="1" stopIfTrue="1">
      <formula>(($X31+$Z31))&gt;($D31+$F31+0.04)</formula>
    </cfRule>
  </conditionalFormatting>
  <conditionalFormatting sqref="K25:K28 O25:O28 S25:S28 W25:W28">
    <cfRule type="expression" priority="58" dxfId="1" stopIfTrue="1">
      <formula>((L25+N25))&gt;($D25+$F25+0.04)</formula>
    </cfRule>
  </conditionalFormatting>
  <conditionalFormatting sqref="L25:L28 P25:P28 T25:T28 X25:X28">
    <cfRule type="expression" priority="59" dxfId="1" stopIfTrue="1">
      <formula>((L25+N25))&gt;($D25+$F25+0.04)</formula>
    </cfRule>
    <cfRule type="expression" priority="60" dxfId="0" stopIfTrue="1">
      <formula>ERROR.TYPE(L25)=2</formula>
    </cfRule>
  </conditionalFormatting>
  <conditionalFormatting sqref="M25:M28 Q25:Q28 U25:U28 Y25:Y28">
    <cfRule type="expression" priority="61" dxfId="1" stopIfTrue="1">
      <formula>((L25+N25))&gt;($D25+$F25+0.04)</formula>
    </cfRule>
  </conditionalFormatting>
  <conditionalFormatting sqref="Z25:Z28 R25:R28 V25:V28 N27:N28">
    <cfRule type="expression" priority="62" dxfId="1" stopIfTrue="1">
      <formula>((L25+N25))&gt;($D25+$F25+0.04)</formula>
    </cfRule>
    <cfRule type="expression" priority="63" dxfId="0" stopIfTrue="1">
      <formula>ERROR.TYPE(N25)=2</formula>
    </cfRule>
  </conditionalFormatting>
  <conditionalFormatting sqref="F25:F28 D25:D28">
    <cfRule type="expression" priority="64" dxfId="0" stopIfTrue="1">
      <formula>ERROR.TYPE(D25)=2</formula>
    </cfRule>
  </conditionalFormatting>
  <conditionalFormatting sqref="N25:N26">
    <cfRule type="expression" priority="65" dxfId="1" stopIfTrue="1">
      <formula>((L25+N25))&gt;(H25+J25+0.04)</formula>
    </cfRule>
    <cfRule type="expression" priority="66" dxfId="0" stopIfTrue="1">
      <formula>ERROR.TYPE(N25)=2</formula>
    </cfRule>
  </conditionalFormatting>
  <printOptions/>
  <pageMargins left="0" right="0" top="1" bottom="1" header="0.5" footer="0.5"/>
  <pageSetup horizontalDpi="300" verticalDpi="300" orientation="landscape" paperSize="5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AA21"/>
  <sheetViews>
    <sheetView zoomScale="50" zoomScaleNormal="50" workbookViewId="0" topLeftCell="A1">
      <selection activeCell="J25" sqref="J25"/>
    </sheetView>
  </sheetViews>
  <sheetFormatPr defaultColWidth="9.140625" defaultRowHeight="12.75"/>
  <cols>
    <col min="1" max="27" width="6.7109375" style="44" customWidth="1"/>
    <col min="28" max="16384" width="8.8515625" style="44" customWidth="1"/>
  </cols>
  <sheetData>
    <row r="1" spans="9:22" ht="15.75">
      <c r="I1" s="72" t="s">
        <v>20</v>
      </c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</row>
    <row r="3" spans="3:9" ht="12.75">
      <c r="C3" s="43"/>
      <c r="E3" s="61"/>
      <c r="F3" s="56"/>
      <c r="G3" s="56"/>
      <c r="H3" s="56"/>
      <c r="I3" s="62"/>
    </row>
    <row r="4" ht="18">
      <c r="G4" s="76" t="s">
        <v>33</v>
      </c>
    </row>
    <row r="5" ht="15.75">
      <c r="G5" s="63"/>
    </row>
    <row r="6" spans="2:4" ht="15">
      <c r="B6" s="78" t="s">
        <v>0</v>
      </c>
      <c r="C6" s="328"/>
      <c r="D6" s="328"/>
    </row>
    <row r="9" spans="2:27" ht="12.75">
      <c r="B9" s="267" t="s">
        <v>85</v>
      </c>
      <c r="C9" s="329"/>
      <c r="D9" s="267" t="s">
        <v>1</v>
      </c>
      <c r="E9" s="268"/>
      <c r="F9" s="269"/>
      <c r="G9" s="267" t="s">
        <v>176</v>
      </c>
      <c r="H9" s="268"/>
      <c r="I9" s="268"/>
      <c r="J9" s="267" t="s">
        <v>163</v>
      </c>
      <c r="K9" s="268"/>
      <c r="L9" s="268"/>
      <c r="M9" s="267" t="s">
        <v>177</v>
      </c>
      <c r="N9" s="268"/>
      <c r="O9" s="268"/>
      <c r="P9" s="267" t="s">
        <v>164</v>
      </c>
      <c r="Q9" s="268"/>
      <c r="R9" s="268"/>
      <c r="S9" s="267" t="s">
        <v>99</v>
      </c>
      <c r="T9" s="268"/>
      <c r="U9" s="268"/>
      <c r="V9" s="267" t="s">
        <v>100</v>
      </c>
      <c r="W9" s="268"/>
      <c r="X9" s="268"/>
      <c r="Y9" s="267" t="s">
        <v>4</v>
      </c>
      <c r="Z9" s="268"/>
      <c r="AA9" s="269"/>
    </row>
    <row r="10" spans="2:27" ht="12.75">
      <c r="B10" s="330"/>
      <c r="C10" s="331"/>
      <c r="D10" s="270"/>
      <c r="E10" s="271"/>
      <c r="F10" s="272"/>
      <c r="G10" s="270"/>
      <c r="H10" s="271"/>
      <c r="I10" s="271"/>
      <c r="J10" s="270"/>
      <c r="K10" s="271"/>
      <c r="L10" s="271"/>
      <c r="M10" s="270"/>
      <c r="N10" s="271"/>
      <c r="O10" s="271"/>
      <c r="P10" s="270"/>
      <c r="Q10" s="271"/>
      <c r="R10" s="271"/>
      <c r="S10" s="270"/>
      <c r="T10" s="271"/>
      <c r="U10" s="271"/>
      <c r="V10" s="270"/>
      <c r="W10" s="271"/>
      <c r="X10" s="271"/>
      <c r="Y10" s="270"/>
      <c r="Z10" s="327"/>
      <c r="AA10" s="272"/>
    </row>
    <row r="11" spans="2:27" ht="12.75">
      <c r="B11" s="332"/>
      <c r="C11" s="333"/>
      <c r="D11" s="273"/>
      <c r="E11" s="274"/>
      <c r="F11" s="275"/>
      <c r="G11" s="273"/>
      <c r="H11" s="274"/>
      <c r="I11" s="274"/>
      <c r="J11" s="273"/>
      <c r="K11" s="274"/>
      <c r="L11" s="274"/>
      <c r="M11" s="273"/>
      <c r="N11" s="274"/>
      <c r="O11" s="274"/>
      <c r="P11" s="273"/>
      <c r="Q11" s="274"/>
      <c r="R11" s="274"/>
      <c r="S11" s="273"/>
      <c r="T11" s="274"/>
      <c r="U11" s="274"/>
      <c r="V11" s="273"/>
      <c r="W11" s="274"/>
      <c r="X11" s="274"/>
      <c r="Y11" s="273"/>
      <c r="Z11" s="274"/>
      <c r="AA11" s="275"/>
    </row>
    <row r="12" spans="2:27" ht="12.75">
      <c r="B12" s="322"/>
      <c r="C12" s="323"/>
      <c r="D12" s="324"/>
      <c r="E12" s="325"/>
      <c r="F12" s="326"/>
      <c r="G12" s="320"/>
      <c r="H12" s="153"/>
      <c r="I12" s="153"/>
      <c r="J12" s="320"/>
      <c r="K12" s="153"/>
      <c r="L12" s="153"/>
      <c r="M12" s="320"/>
      <c r="N12" s="153"/>
      <c r="O12" s="153"/>
      <c r="P12" s="320"/>
      <c r="Q12" s="153"/>
      <c r="R12" s="153"/>
      <c r="S12" s="320"/>
      <c r="T12" s="321"/>
      <c r="U12" s="321"/>
      <c r="V12" s="320"/>
      <c r="W12" s="153"/>
      <c r="X12" s="153"/>
      <c r="Y12" s="320"/>
      <c r="Z12" s="153"/>
      <c r="AA12" s="154"/>
    </row>
    <row r="13" spans="2:27" ht="12.75">
      <c r="B13" s="322"/>
      <c r="C13" s="323"/>
      <c r="D13" s="324"/>
      <c r="E13" s="325"/>
      <c r="F13" s="326"/>
      <c r="G13" s="320"/>
      <c r="H13" s="153"/>
      <c r="I13" s="153"/>
      <c r="J13" s="320"/>
      <c r="K13" s="153"/>
      <c r="L13" s="153"/>
      <c r="M13" s="320"/>
      <c r="N13" s="153"/>
      <c r="O13" s="153"/>
      <c r="P13" s="320"/>
      <c r="Q13" s="153"/>
      <c r="R13" s="153"/>
      <c r="S13" s="320"/>
      <c r="T13" s="321"/>
      <c r="U13" s="321"/>
      <c r="V13" s="320"/>
      <c r="W13" s="153"/>
      <c r="X13" s="153"/>
      <c r="Y13" s="320"/>
      <c r="Z13" s="153"/>
      <c r="AA13" s="154"/>
    </row>
    <row r="14" spans="2:27" ht="12.75">
      <c r="B14" s="322"/>
      <c r="C14" s="323"/>
      <c r="D14" s="324"/>
      <c r="E14" s="325"/>
      <c r="F14" s="326"/>
      <c r="G14" s="320"/>
      <c r="H14" s="153"/>
      <c r="I14" s="153"/>
      <c r="J14" s="320"/>
      <c r="K14" s="153"/>
      <c r="L14" s="153"/>
      <c r="M14" s="320"/>
      <c r="N14" s="153"/>
      <c r="O14" s="153"/>
      <c r="P14" s="320"/>
      <c r="Q14" s="153"/>
      <c r="R14" s="153"/>
      <c r="S14" s="320"/>
      <c r="T14" s="321"/>
      <c r="U14" s="321"/>
      <c r="V14" s="320"/>
      <c r="W14" s="153"/>
      <c r="X14" s="153"/>
      <c r="Y14" s="320"/>
      <c r="Z14" s="153"/>
      <c r="AA14" s="154"/>
    </row>
    <row r="15" spans="2:27" ht="12.75">
      <c r="B15" s="322"/>
      <c r="C15" s="323"/>
      <c r="D15" s="324"/>
      <c r="E15" s="325"/>
      <c r="F15" s="326"/>
      <c r="G15" s="320"/>
      <c r="H15" s="153"/>
      <c r="I15" s="153"/>
      <c r="J15" s="320"/>
      <c r="K15" s="153"/>
      <c r="L15" s="153"/>
      <c r="M15" s="320"/>
      <c r="N15" s="153"/>
      <c r="O15" s="153"/>
      <c r="P15" s="320"/>
      <c r="Q15" s="153"/>
      <c r="R15" s="153"/>
      <c r="S15" s="320"/>
      <c r="T15" s="321"/>
      <c r="U15" s="321"/>
      <c r="V15" s="320"/>
      <c r="W15" s="153"/>
      <c r="X15" s="153"/>
      <c r="Y15" s="320"/>
      <c r="Z15" s="153"/>
      <c r="AA15" s="154"/>
    </row>
    <row r="16" spans="2:27" ht="12.75">
      <c r="B16" s="322"/>
      <c r="C16" s="323"/>
      <c r="D16" s="324"/>
      <c r="E16" s="325"/>
      <c r="F16" s="326"/>
      <c r="G16" s="320"/>
      <c r="H16" s="153"/>
      <c r="I16" s="153"/>
      <c r="J16" s="320"/>
      <c r="K16" s="153"/>
      <c r="L16" s="153"/>
      <c r="M16" s="320"/>
      <c r="N16" s="153"/>
      <c r="O16" s="153"/>
      <c r="P16" s="320"/>
      <c r="Q16" s="153"/>
      <c r="R16" s="153"/>
      <c r="S16" s="320"/>
      <c r="T16" s="321"/>
      <c r="U16" s="321"/>
      <c r="V16" s="320"/>
      <c r="W16" s="153"/>
      <c r="X16" s="153"/>
      <c r="Y16" s="320"/>
      <c r="Z16" s="153"/>
      <c r="AA16" s="154"/>
    </row>
    <row r="17" spans="2:27" ht="12.75">
      <c r="B17" s="322"/>
      <c r="C17" s="323"/>
      <c r="D17" s="324"/>
      <c r="E17" s="325"/>
      <c r="F17" s="326"/>
      <c r="G17" s="320"/>
      <c r="H17" s="153"/>
      <c r="I17" s="153"/>
      <c r="J17" s="320"/>
      <c r="K17" s="153"/>
      <c r="L17" s="153"/>
      <c r="M17" s="320"/>
      <c r="N17" s="153"/>
      <c r="O17" s="153"/>
      <c r="P17" s="320"/>
      <c r="Q17" s="153"/>
      <c r="R17" s="153"/>
      <c r="S17" s="320"/>
      <c r="T17" s="321"/>
      <c r="U17" s="321"/>
      <c r="V17" s="320"/>
      <c r="W17" s="153"/>
      <c r="X17" s="153"/>
      <c r="Y17" s="320"/>
      <c r="Z17" s="153"/>
      <c r="AA17" s="154"/>
    </row>
    <row r="18" spans="2:27" ht="12.75">
      <c r="B18" s="322"/>
      <c r="C18" s="323"/>
      <c r="D18" s="324"/>
      <c r="E18" s="325"/>
      <c r="F18" s="326"/>
      <c r="G18" s="320"/>
      <c r="H18" s="153"/>
      <c r="I18" s="153"/>
      <c r="J18" s="320"/>
      <c r="K18" s="153"/>
      <c r="L18" s="153"/>
      <c r="M18" s="320"/>
      <c r="N18" s="153"/>
      <c r="O18" s="153"/>
      <c r="P18" s="320"/>
      <c r="Q18" s="153"/>
      <c r="R18" s="153"/>
      <c r="S18" s="320"/>
      <c r="T18" s="321"/>
      <c r="U18" s="321"/>
      <c r="V18" s="320"/>
      <c r="W18" s="153"/>
      <c r="X18" s="153"/>
      <c r="Y18" s="320"/>
      <c r="Z18" s="153"/>
      <c r="AA18" s="154"/>
    </row>
    <row r="19" spans="2:27" ht="12.75">
      <c r="B19" s="322"/>
      <c r="C19" s="323"/>
      <c r="D19" s="324"/>
      <c r="E19" s="325"/>
      <c r="F19" s="326"/>
      <c r="G19" s="320"/>
      <c r="H19" s="153"/>
      <c r="I19" s="153"/>
      <c r="J19" s="320"/>
      <c r="K19" s="153"/>
      <c r="L19" s="153"/>
      <c r="M19" s="320"/>
      <c r="N19" s="153"/>
      <c r="O19" s="153"/>
      <c r="P19" s="320"/>
      <c r="Q19" s="153"/>
      <c r="R19" s="153"/>
      <c r="S19" s="320"/>
      <c r="T19" s="321"/>
      <c r="U19" s="321"/>
      <c r="V19" s="320"/>
      <c r="W19" s="153"/>
      <c r="X19" s="153"/>
      <c r="Y19" s="320"/>
      <c r="Z19" s="153"/>
      <c r="AA19" s="154"/>
    </row>
    <row r="20" spans="2:27" ht="12.75">
      <c r="B20" s="322"/>
      <c r="C20" s="323"/>
      <c r="D20" s="324"/>
      <c r="E20" s="325"/>
      <c r="F20" s="326"/>
      <c r="G20" s="320"/>
      <c r="H20" s="153"/>
      <c r="I20" s="153"/>
      <c r="J20" s="320"/>
      <c r="K20" s="153"/>
      <c r="L20" s="153"/>
      <c r="M20" s="320"/>
      <c r="N20" s="153"/>
      <c r="O20" s="153"/>
      <c r="P20" s="320"/>
      <c r="Q20" s="153"/>
      <c r="R20" s="153"/>
      <c r="S20" s="320"/>
      <c r="T20" s="321"/>
      <c r="U20" s="321"/>
      <c r="V20" s="320"/>
      <c r="W20" s="153"/>
      <c r="X20" s="153"/>
      <c r="Y20" s="320"/>
      <c r="Z20" s="153"/>
      <c r="AA20" s="154"/>
    </row>
    <row r="21" spans="2:27" ht="12.75">
      <c r="B21" s="322"/>
      <c r="C21" s="323"/>
      <c r="D21" s="324"/>
      <c r="E21" s="325"/>
      <c r="F21" s="326"/>
      <c r="G21" s="320"/>
      <c r="H21" s="153"/>
      <c r="I21" s="153"/>
      <c r="J21" s="320"/>
      <c r="K21" s="153"/>
      <c r="L21" s="153"/>
      <c r="M21" s="320"/>
      <c r="N21" s="153"/>
      <c r="O21" s="153"/>
      <c r="P21" s="320"/>
      <c r="Q21" s="153"/>
      <c r="R21" s="153"/>
      <c r="S21" s="320"/>
      <c r="T21" s="321"/>
      <c r="U21" s="321"/>
      <c r="V21" s="320"/>
      <c r="W21" s="153"/>
      <c r="X21" s="153"/>
      <c r="Y21" s="320"/>
      <c r="Z21" s="153"/>
      <c r="AA21" s="154"/>
    </row>
  </sheetData>
  <mergeCells count="101">
    <mergeCell ref="P17:R17"/>
    <mergeCell ref="P18:R18"/>
    <mergeCell ref="P19:R19"/>
    <mergeCell ref="P20:R20"/>
    <mergeCell ref="P13:R13"/>
    <mergeCell ref="P14:R14"/>
    <mergeCell ref="P15:R15"/>
    <mergeCell ref="P16:R16"/>
    <mergeCell ref="M17:O17"/>
    <mergeCell ref="M18:O18"/>
    <mergeCell ref="M19:O19"/>
    <mergeCell ref="M20:O20"/>
    <mergeCell ref="M13:O13"/>
    <mergeCell ref="M14:O14"/>
    <mergeCell ref="M15:O15"/>
    <mergeCell ref="M16:O16"/>
    <mergeCell ref="C6:D6"/>
    <mergeCell ref="J1:V1"/>
    <mergeCell ref="B9:C11"/>
    <mergeCell ref="D9:F11"/>
    <mergeCell ref="G9:I11"/>
    <mergeCell ref="J9:L11"/>
    <mergeCell ref="S9:U11"/>
    <mergeCell ref="V9:X11"/>
    <mergeCell ref="M9:O11"/>
    <mergeCell ref="P9:R11"/>
    <mergeCell ref="Y9:AA11"/>
    <mergeCell ref="B12:C12"/>
    <mergeCell ref="D12:F12"/>
    <mergeCell ref="G12:I12"/>
    <mergeCell ref="J12:L12"/>
    <mergeCell ref="S12:U12"/>
    <mergeCell ref="V12:X12"/>
    <mergeCell ref="Y12:AA12"/>
    <mergeCell ref="M12:O12"/>
    <mergeCell ref="P12:R12"/>
    <mergeCell ref="B13:C13"/>
    <mergeCell ref="D13:F13"/>
    <mergeCell ref="G13:I13"/>
    <mergeCell ref="J13:L13"/>
    <mergeCell ref="S13:U13"/>
    <mergeCell ref="V13:X13"/>
    <mergeCell ref="Y13:AA13"/>
    <mergeCell ref="B14:C14"/>
    <mergeCell ref="D14:F14"/>
    <mergeCell ref="G14:I14"/>
    <mergeCell ref="J14:L14"/>
    <mergeCell ref="S14:U14"/>
    <mergeCell ref="V14:X14"/>
    <mergeCell ref="Y14:AA14"/>
    <mergeCell ref="B15:C15"/>
    <mergeCell ref="D15:F15"/>
    <mergeCell ref="G15:I15"/>
    <mergeCell ref="J15:L15"/>
    <mergeCell ref="S15:U15"/>
    <mergeCell ref="V15:X15"/>
    <mergeCell ref="Y15:AA15"/>
    <mergeCell ref="B16:C16"/>
    <mergeCell ref="D16:F16"/>
    <mergeCell ref="G16:I16"/>
    <mergeCell ref="J16:L16"/>
    <mergeCell ref="S16:U16"/>
    <mergeCell ref="V16:X16"/>
    <mergeCell ref="Y16:AA16"/>
    <mergeCell ref="B17:C17"/>
    <mergeCell ref="D17:F17"/>
    <mergeCell ref="G17:I17"/>
    <mergeCell ref="J17:L17"/>
    <mergeCell ref="S17:U17"/>
    <mergeCell ref="V17:X17"/>
    <mergeCell ref="Y17:AA17"/>
    <mergeCell ref="B18:C18"/>
    <mergeCell ref="D18:F18"/>
    <mergeCell ref="G18:I18"/>
    <mergeCell ref="J18:L18"/>
    <mergeCell ref="S18:U18"/>
    <mergeCell ref="V18:X18"/>
    <mergeCell ref="Y18:AA18"/>
    <mergeCell ref="B19:C19"/>
    <mergeCell ref="D19:F19"/>
    <mergeCell ref="G19:I19"/>
    <mergeCell ref="J19:L19"/>
    <mergeCell ref="S19:U19"/>
    <mergeCell ref="V19:X19"/>
    <mergeCell ref="Y19:AA19"/>
    <mergeCell ref="B20:C20"/>
    <mergeCell ref="D20:F20"/>
    <mergeCell ref="G20:I20"/>
    <mergeCell ref="J20:L20"/>
    <mergeCell ref="S20:U20"/>
    <mergeCell ref="V20:X20"/>
    <mergeCell ref="Y20:AA20"/>
    <mergeCell ref="S21:U21"/>
    <mergeCell ref="V21:X21"/>
    <mergeCell ref="Y21:AA21"/>
    <mergeCell ref="B21:C21"/>
    <mergeCell ref="D21:F21"/>
    <mergeCell ref="G21:I21"/>
    <mergeCell ref="J21:L21"/>
    <mergeCell ref="M21:O21"/>
    <mergeCell ref="P21:R21"/>
  </mergeCells>
  <printOptions horizontalCentered="1"/>
  <pageMargins left="0" right="0" top="1" bottom="1" header="0.5" footer="0.5"/>
  <pageSetup horizontalDpi="300" verticalDpi="300" orientation="landscape" paperSize="5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AA22"/>
  <sheetViews>
    <sheetView zoomScale="50" zoomScaleNormal="50" workbookViewId="0" topLeftCell="A1">
      <selection activeCell="L29" sqref="L29"/>
    </sheetView>
  </sheetViews>
  <sheetFormatPr defaultColWidth="9.140625" defaultRowHeight="12.75"/>
  <cols>
    <col min="2" max="3" width="6.7109375" style="0" customWidth="1"/>
    <col min="4" max="27" width="5.7109375" style="0" customWidth="1"/>
    <col min="28" max="30" width="6.7109375" style="0" customWidth="1"/>
  </cols>
  <sheetData>
    <row r="1" spans="5:21" s="44" customFormat="1" ht="15.75">
      <c r="E1" s="43"/>
      <c r="I1" s="56"/>
      <c r="J1" s="56"/>
      <c r="K1" s="56"/>
      <c r="L1" s="56"/>
      <c r="M1" s="60"/>
      <c r="N1" s="60"/>
      <c r="O1" s="72" t="s">
        <v>20</v>
      </c>
      <c r="P1" s="334"/>
      <c r="Q1" s="334"/>
      <c r="R1" s="334"/>
      <c r="S1" s="334"/>
      <c r="T1" s="334"/>
      <c r="U1" s="334"/>
    </row>
    <row r="2" spans="5:12" s="44" customFormat="1" ht="12.75">
      <c r="E2" s="43"/>
      <c r="H2" s="61"/>
      <c r="I2" s="56"/>
      <c r="J2" s="56"/>
      <c r="K2" s="56"/>
      <c r="L2" s="56"/>
    </row>
    <row r="3" spans="5:10" s="44" customFormat="1" ht="12.75">
      <c r="E3" s="43"/>
      <c r="H3" s="61"/>
      <c r="I3" s="56"/>
      <c r="J3" s="56"/>
    </row>
    <row r="4" s="44" customFormat="1" ht="18">
      <c r="I4" s="76" t="s">
        <v>178</v>
      </c>
    </row>
    <row r="5" s="44" customFormat="1" ht="15.75">
      <c r="I5" s="63"/>
    </row>
    <row r="6" s="44" customFormat="1" ht="15.75">
      <c r="G6" s="63"/>
    </row>
    <row r="7" spans="2:4" s="44" customFormat="1" ht="15">
      <c r="B7" s="78" t="s">
        <v>0</v>
      </c>
      <c r="C7" s="328"/>
      <c r="D7" s="328"/>
    </row>
    <row r="8" s="44" customFormat="1" ht="12.75"/>
    <row r="9" s="44" customFormat="1" ht="12.75" customHeight="1"/>
    <row r="10" spans="2:27" s="44" customFormat="1" ht="12.75">
      <c r="B10" s="267" t="s">
        <v>85</v>
      </c>
      <c r="C10" s="329"/>
      <c r="D10" s="267" t="s">
        <v>1</v>
      </c>
      <c r="E10" s="268"/>
      <c r="F10" s="269"/>
      <c r="G10" s="267" t="s">
        <v>176</v>
      </c>
      <c r="H10" s="268"/>
      <c r="I10" s="268"/>
      <c r="J10" s="267" t="s">
        <v>163</v>
      </c>
      <c r="K10" s="268"/>
      <c r="L10" s="268"/>
      <c r="M10" s="267" t="s">
        <v>177</v>
      </c>
      <c r="N10" s="268"/>
      <c r="O10" s="268"/>
      <c r="P10" s="267" t="s">
        <v>164</v>
      </c>
      <c r="Q10" s="268"/>
      <c r="R10" s="268"/>
      <c r="S10" s="267" t="s">
        <v>99</v>
      </c>
      <c r="T10" s="268"/>
      <c r="U10" s="268"/>
      <c r="V10" s="267" t="s">
        <v>100</v>
      </c>
      <c r="W10" s="268"/>
      <c r="X10" s="268"/>
      <c r="Y10" s="267" t="s">
        <v>4</v>
      </c>
      <c r="Z10" s="268"/>
      <c r="AA10" s="269"/>
    </row>
    <row r="11" spans="2:27" s="44" customFormat="1" ht="12.75">
      <c r="B11" s="330"/>
      <c r="C11" s="331"/>
      <c r="D11" s="270"/>
      <c r="E11" s="271"/>
      <c r="F11" s="272"/>
      <c r="G11" s="270"/>
      <c r="H11" s="271"/>
      <c r="I11" s="271"/>
      <c r="J11" s="270"/>
      <c r="K11" s="271"/>
      <c r="L11" s="271"/>
      <c r="M11" s="270"/>
      <c r="N11" s="271"/>
      <c r="O11" s="271"/>
      <c r="P11" s="270"/>
      <c r="Q11" s="271"/>
      <c r="R11" s="271"/>
      <c r="S11" s="270"/>
      <c r="T11" s="271"/>
      <c r="U11" s="271"/>
      <c r="V11" s="270"/>
      <c r="W11" s="271"/>
      <c r="X11" s="271"/>
      <c r="Y11" s="270"/>
      <c r="Z11" s="327"/>
      <c r="AA11" s="272"/>
    </row>
    <row r="12" spans="2:27" s="44" customFormat="1" ht="12.75">
      <c r="B12" s="332"/>
      <c r="C12" s="333"/>
      <c r="D12" s="273"/>
      <c r="E12" s="274"/>
      <c r="F12" s="275"/>
      <c r="G12" s="273"/>
      <c r="H12" s="274"/>
      <c r="I12" s="274"/>
      <c r="J12" s="273"/>
      <c r="K12" s="274"/>
      <c r="L12" s="274"/>
      <c r="M12" s="273"/>
      <c r="N12" s="274"/>
      <c r="O12" s="274"/>
      <c r="P12" s="273"/>
      <c r="Q12" s="274"/>
      <c r="R12" s="274"/>
      <c r="S12" s="273"/>
      <c r="T12" s="274"/>
      <c r="U12" s="274"/>
      <c r="V12" s="273"/>
      <c r="W12" s="274"/>
      <c r="X12" s="274"/>
      <c r="Y12" s="273"/>
      <c r="Z12" s="274"/>
      <c r="AA12" s="275"/>
    </row>
    <row r="13" spans="2:27" s="44" customFormat="1" ht="12.75">
      <c r="B13" s="322"/>
      <c r="C13" s="323"/>
      <c r="D13" s="324"/>
      <c r="E13" s="325"/>
      <c r="F13" s="326"/>
      <c r="G13" s="320"/>
      <c r="H13" s="153"/>
      <c r="I13" s="153"/>
      <c r="J13" s="320"/>
      <c r="K13" s="153"/>
      <c r="L13" s="153"/>
      <c r="M13" s="320"/>
      <c r="N13" s="153"/>
      <c r="O13" s="153"/>
      <c r="P13" s="320"/>
      <c r="Q13" s="153"/>
      <c r="R13" s="153"/>
      <c r="S13" s="320"/>
      <c r="T13" s="321"/>
      <c r="U13" s="321"/>
      <c r="V13" s="320"/>
      <c r="W13" s="153"/>
      <c r="X13" s="153"/>
      <c r="Y13" s="320"/>
      <c r="Z13" s="153"/>
      <c r="AA13" s="154"/>
    </row>
    <row r="14" spans="2:27" s="44" customFormat="1" ht="12.75">
      <c r="B14" s="322"/>
      <c r="C14" s="323"/>
      <c r="D14" s="324"/>
      <c r="E14" s="325"/>
      <c r="F14" s="326"/>
      <c r="G14" s="320"/>
      <c r="H14" s="153"/>
      <c r="I14" s="153"/>
      <c r="J14" s="320"/>
      <c r="K14" s="153"/>
      <c r="L14" s="153"/>
      <c r="M14" s="320"/>
      <c r="N14" s="153"/>
      <c r="O14" s="153"/>
      <c r="P14" s="320"/>
      <c r="Q14" s="153"/>
      <c r="R14" s="153"/>
      <c r="S14" s="320"/>
      <c r="T14" s="321"/>
      <c r="U14" s="321"/>
      <c r="V14" s="320"/>
      <c r="W14" s="153"/>
      <c r="X14" s="153"/>
      <c r="Y14" s="320"/>
      <c r="Z14" s="153"/>
      <c r="AA14" s="154"/>
    </row>
    <row r="15" spans="2:27" s="44" customFormat="1" ht="12.75">
      <c r="B15" s="322"/>
      <c r="C15" s="323"/>
      <c r="D15" s="324"/>
      <c r="E15" s="325"/>
      <c r="F15" s="326"/>
      <c r="G15" s="320"/>
      <c r="H15" s="153"/>
      <c r="I15" s="153"/>
      <c r="J15" s="320"/>
      <c r="K15" s="153"/>
      <c r="L15" s="153"/>
      <c r="M15" s="320"/>
      <c r="N15" s="153"/>
      <c r="O15" s="153"/>
      <c r="P15" s="320"/>
      <c r="Q15" s="153"/>
      <c r="R15" s="153"/>
      <c r="S15" s="320"/>
      <c r="T15" s="321"/>
      <c r="U15" s="321"/>
      <c r="V15" s="320"/>
      <c r="W15" s="153"/>
      <c r="X15" s="153"/>
      <c r="Y15" s="320"/>
      <c r="Z15" s="153"/>
      <c r="AA15" s="154"/>
    </row>
    <row r="16" spans="2:27" s="44" customFormat="1" ht="12.75">
      <c r="B16" s="322"/>
      <c r="C16" s="323"/>
      <c r="D16" s="324"/>
      <c r="E16" s="325"/>
      <c r="F16" s="326"/>
      <c r="G16" s="320"/>
      <c r="H16" s="153"/>
      <c r="I16" s="153"/>
      <c r="J16" s="320"/>
      <c r="K16" s="153"/>
      <c r="L16" s="153"/>
      <c r="M16" s="320"/>
      <c r="N16" s="153"/>
      <c r="O16" s="153"/>
      <c r="P16" s="320"/>
      <c r="Q16" s="153"/>
      <c r="R16" s="153"/>
      <c r="S16" s="320"/>
      <c r="T16" s="321"/>
      <c r="U16" s="321"/>
      <c r="V16" s="320"/>
      <c r="W16" s="153"/>
      <c r="X16" s="153"/>
      <c r="Y16" s="320"/>
      <c r="Z16" s="153"/>
      <c r="AA16" s="154"/>
    </row>
    <row r="17" spans="2:27" s="44" customFormat="1" ht="12.75">
      <c r="B17" s="322"/>
      <c r="C17" s="323"/>
      <c r="D17" s="324"/>
      <c r="E17" s="325"/>
      <c r="F17" s="326"/>
      <c r="G17" s="320"/>
      <c r="H17" s="153"/>
      <c r="I17" s="153"/>
      <c r="J17" s="320"/>
      <c r="K17" s="153"/>
      <c r="L17" s="153"/>
      <c r="M17" s="320"/>
      <c r="N17" s="153"/>
      <c r="O17" s="153"/>
      <c r="P17" s="320"/>
      <c r="Q17" s="153"/>
      <c r="R17" s="153"/>
      <c r="S17" s="320"/>
      <c r="T17" s="321"/>
      <c r="U17" s="321"/>
      <c r="V17" s="320"/>
      <c r="W17" s="153"/>
      <c r="X17" s="153"/>
      <c r="Y17" s="320"/>
      <c r="Z17" s="153"/>
      <c r="AA17" s="154"/>
    </row>
    <row r="18" spans="2:27" s="44" customFormat="1" ht="12.75">
      <c r="B18" s="322"/>
      <c r="C18" s="323"/>
      <c r="D18" s="324"/>
      <c r="E18" s="325"/>
      <c r="F18" s="326"/>
      <c r="G18" s="320"/>
      <c r="H18" s="153"/>
      <c r="I18" s="153"/>
      <c r="J18" s="320"/>
      <c r="K18" s="153"/>
      <c r="L18" s="153"/>
      <c r="M18" s="320"/>
      <c r="N18" s="153"/>
      <c r="O18" s="153"/>
      <c r="P18" s="320"/>
      <c r="Q18" s="153"/>
      <c r="R18" s="153"/>
      <c r="S18" s="320"/>
      <c r="T18" s="321"/>
      <c r="U18" s="321"/>
      <c r="V18" s="320"/>
      <c r="W18" s="153"/>
      <c r="X18" s="153"/>
      <c r="Y18" s="320"/>
      <c r="Z18" s="153"/>
      <c r="AA18" s="154"/>
    </row>
    <row r="19" spans="2:27" s="44" customFormat="1" ht="12.75">
      <c r="B19" s="322"/>
      <c r="C19" s="323"/>
      <c r="D19" s="324"/>
      <c r="E19" s="325"/>
      <c r="F19" s="326"/>
      <c r="G19" s="320"/>
      <c r="H19" s="153"/>
      <c r="I19" s="153"/>
      <c r="J19" s="320"/>
      <c r="K19" s="153"/>
      <c r="L19" s="153"/>
      <c r="M19" s="320"/>
      <c r="N19" s="153"/>
      <c r="O19" s="153"/>
      <c r="P19" s="320"/>
      <c r="Q19" s="153"/>
      <c r="R19" s="153"/>
      <c r="S19" s="320"/>
      <c r="T19" s="321"/>
      <c r="U19" s="321"/>
      <c r="V19" s="320"/>
      <c r="W19" s="153"/>
      <c r="X19" s="153"/>
      <c r="Y19" s="320"/>
      <c r="Z19" s="153"/>
      <c r="AA19" s="154"/>
    </row>
    <row r="20" spans="2:27" s="44" customFormat="1" ht="12.75">
      <c r="B20" s="322"/>
      <c r="C20" s="323"/>
      <c r="D20" s="324"/>
      <c r="E20" s="325"/>
      <c r="F20" s="326"/>
      <c r="G20" s="320"/>
      <c r="H20" s="153"/>
      <c r="I20" s="153"/>
      <c r="J20" s="320"/>
      <c r="K20" s="153"/>
      <c r="L20" s="153"/>
      <c r="M20" s="320"/>
      <c r="N20" s="153"/>
      <c r="O20" s="153"/>
      <c r="P20" s="320"/>
      <c r="Q20" s="153"/>
      <c r="R20" s="153"/>
      <c r="S20" s="320"/>
      <c r="T20" s="321"/>
      <c r="U20" s="321"/>
      <c r="V20" s="320"/>
      <c r="W20" s="153"/>
      <c r="X20" s="153"/>
      <c r="Y20" s="320"/>
      <c r="Z20" s="153"/>
      <c r="AA20" s="154"/>
    </row>
    <row r="21" spans="2:27" s="44" customFormat="1" ht="12.75">
      <c r="B21" s="322"/>
      <c r="C21" s="323"/>
      <c r="D21" s="324"/>
      <c r="E21" s="325"/>
      <c r="F21" s="326"/>
      <c r="G21" s="320"/>
      <c r="H21" s="153"/>
      <c r="I21" s="153"/>
      <c r="J21" s="320"/>
      <c r="K21" s="153"/>
      <c r="L21" s="153"/>
      <c r="M21" s="320"/>
      <c r="N21" s="153"/>
      <c r="O21" s="153"/>
      <c r="P21" s="320"/>
      <c r="Q21" s="153"/>
      <c r="R21" s="153"/>
      <c r="S21" s="320"/>
      <c r="T21" s="321"/>
      <c r="U21" s="321"/>
      <c r="V21" s="320"/>
      <c r="W21" s="153"/>
      <c r="X21" s="153"/>
      <c r="Y21" s="320"/>
      <c r="Z21" s="153"/>
      <c r="AA21" s="154"/>
    </row>
    <row r="22" spans="2:27" s="44" customFormat="1" ht="12.75">
      <c r="B22" s="322"/>
      <c r="C22" s="323"/>
      <c r="D22" s="324"/>
      <c r="E22" s="325"/>
      <c r="F22" s="326"/>
      <c r="G22" s="320"/>
      <c r="H22" s="153"/>
      <c r="I22" s="153"/>
      <c r="J22" s="320"/>
      <c r="K22" s="153"/>
      <c r="L22" s="153"/>
      <c r="M22" s="320"/>
      <c r="N22" s="153"/>
      <c r="O22" s="153"/>
      <c r="P22" s="320"/>
      <c r="Q22" s="153"/>
      <c r="R22" s="153"/>
      <c r="S22" s="320"/>
      <c r="T22" s="321"/>
      <c r="U22" s="321"/>
      <c r="V22" s="320"/>
      <c r="W22" s="153"/>
      <c r="X22" s="153"/>
      <c r="Y22" s="320"/>
      <c r="Z22" s="153"/>
      <c r="AA22" s="154"/>
    </row>
    <row r="23" s="44" customFormat="1" ht="12.75"/>
    <row r="24" s="44" customFormat="1" ht="12.75"/>
  </sheetData>
  <mergeCells count="101">
    <mergeCell ref="J10:L12"/>
    <mergeCell ref="M10:O12"/>
    <mergeCell ref="P10:R12"/>
    <mergeCell ref="P1:U1"/>
    <mergeCell ref="S10:U12"/>
    <mergeCell ref="C7:D7"/>
    <mergeCell ref="B10:C12"/>
    <mergeCell ref="D10:F12"/>
    <mergeCell ref="G10:I12"/>
    <mergeCell ref="V10:X12"/>
    <mergeCell ref="Y10:AA12"/>
    <mergeCell ref="B13:C13"/>
    <mergeCell ref="D13:F13"/>
    <mergeCell ref="G13:I13"/>
    <mergeCell ref="J13:L13"/>
    <mergeCell ref="M13:O13"/>
    <mergeCell ref="P13:R13"/>
    <mergeCell ref="S13:U13"/>
    <mergeCell ref="V13:X13"/>
    <mergeCell ref="Y13:AA13"/>
    <mergeCell ref="B14:C14"/>
    <mergeCell ref="D14:F14"/>
    <mergeCell ref="G14:I14"/>
    <mergeCell ref="J14:L14"/>
    <mergeCell ref="M14:O14"/>
    <mergeCell ref="P14:R14"/>
    <mergeCell ref="S14:U14"/>
    <mergeCell ref="V14:X14"/>
    <mergeCell ref="Y14:AA14"/>
    <mergeCell ref="B15:C15"/>
    <mergeCell ref="D15:F15"/>
    <mergeCell ref="G15:I15"/>
    <mergeCell ref="J15:L15"/>
    <mergeCell ref="M15:O15"/>
    <mergeCell ref="P15:R15"/>
    <mergeCell ref="S15:U15"/>
    <mergeCell ref="V15:X15"/>
    <mergeCell ref="Y15:AA15"/>
    <mergeCell ref="B16:C16"/>
    <mergeCell ref="D16:F16"/>
    <mergeCell ref="G16:I16"/>
    <mergeCell ref="J16:L16"/>
    <mergeCell ref="M16:O16"/>
    <mergeCell ref="P16:R16"/>
    <mergeCell ref="S16:U16"/>
    <mergeCell ref="V16:X16"/>
    <mergeCell ref="Y16:AA16"/>
    <mergeCell ref="B17:C17"/>
    <mergeCell ref="D17:F17"/>
    <mergeCell ref="G17:I17"/>
    <mergeCell ref="J17:L17"/>
    <mergeCell ref="M17:O17"/>
    <mergeCell ref="P17:R17"/>
    <mergeCell ref="S17:U17"/>
    <mergeCell ref="V17:X17"/>
    <mergeCell ref="Y17:AA17"/>
    <mergeCell ref="B18:C18"/>
    <mergeCell ref="D18:F18"/>
    <mergeCell ref="G18:I18"/>
    <mergeCell ref="J18:L18"/>
    <mergeCell ref="M18:O18"/>
    <mergeCell ref="P18:R18"/>
    <mergeCell ref="S18:U18"/>
    <mergeCell ref="V18:X18"/>
    <mergeCell ref="Y18:AA18"/>
    <mergeCell ref="B19:C19"/>
    <mergeCell ref="D19:F19"/>
    <mergeCell ref="G19:I19"/>
    <mergeCell ref="J19:L19"/>
    <mergeCell ref="M19:O19"/>
    <mergeCell ref="P19:R19"/>
    <mergeCell ref="S19:U19"/>
    <mergeCell ref="V19:X19"/>
    <mergeCell ref="Y19:AA19"/>
    <mergeCell ref="B20:C20"/>
    <mergeCell ref="D20:F20"/>
    <mergeCell ref="G20:I20"/>
    <mergeCell ref="J20:L20"/>
    <mergeCell ref="M20:O20"/>
    <mergeCell ref="P20:R20"/>
    <mergeCell ref="S20:U20"/>
    <mergeCell ref="V20:X20"/>
    <mergeCell ref="Y20:AA20"/>
    <mergeCell ref="B21:C21"/>
    <mergeCell ref="D21:F21"/>
    <mergeCell ref="G21:I21"/>
    <mergeCell ref="J21:L21"/>
    <mergeCell ref="M21:O21"/>
    <mergeCell ref="P21:R21"/>
    <mergeCell ref="S21:U21"/>
    <mergeCell ref="V21:X21"/>
    <mergeCell ref="Y21:AA21"/>
    <mergeCell ref="B22:C22"/>
    <mergeCell ref="D22:F22"/>
    <mergeCell ref="G22:I22"/>
    <mergeCell ref="J22:L22"/>
    <mergeCell ref="Y22:AA22"/>
    <mergeCell ref="M22:O22"/>
    <mergeCell ref="P22:R22"/>
    <mergeCell ref="S22:U22"/>
    <mergeCell ref="V22:X22"/>
  </mergeCells>
  <printOptions/>
  <pageMargins left="0" right="0" top="1" bottom="1" header="0.5" footer="0.5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46"/>
  <sheetViews>
    <sheetView zoomScale="75" zoomScaleNormal="75" workbookViewId="0" topLeftCell="A6">
      <selection activeCell="B40" sqref="B40"/>
    </sheetView>
  </sheetViews>
  <sheetFormatPr defaultColWidth="9.140625" defaultRowHeight="12.75"/>
  <cols>
    <col min="1" max="1" width="9.140625" style="20" customWidth="1"/>
    <col min="2" max="4" width="8.8515625" style="20" customWidth="1"/>
    <col min="5" max="5" width="2.57421875" style="20" customWidth="1"/>
    <col min="6" max="9" width="8.8515625" style="20" customWidth="1"/>
    <col min="10" max="10" width="2.421875" style="20" customWidth="1"/>
    <col min="11" max="11" width="19.421875" style="20" bestFit="1" customWidth="1"/>
    <col min="12" max="16384" width="8.8515625" style="20" customWidth="1"/>
  </cols>
  <sheetData>
    <row r="3" ht="18">
      <c r="H3" s="69" t="s">
        <v>42</v>
      </c>
    </row>
    <row r="5" spans="2:6" ht="12.75" customHeight="1">
      <c r="B5" s="20" t="s">
        <v>43</v>
      </c>
      <c r="D5" s="24" t="s">
        <v>44</v>
      </c>
      <c r="E5" s="24"/>
      <c r="F5" s="20" t="s">
        <v>45</v>
      </c>
    </row>
    <row r="6" spans="4:6" ht="12.75">
      <c r="D6" s="24" t="s">
        <v>46</v>
      </c>
      <c r="E6" s="24"/>
      <c r="F6" s="20" t="s">
        <v>45</v>
      </c>
    </row>
    <row r="7" spans="4:6" ht="12.75">
      <c r="D7" s="24" t="s">
        <v>47</v>
      </c>
      <c r="E7" s="24"/>
      <c r="F7" s="20" t="s">
        <v>45</v>
      </c>
    </row>
    <row r="8" spans="4:6" ht="12.75">
      <c r="D8" s="24" t="s">
        <v>48</v>
      </c>
      <c r="E8" s="24"/>
      <c r="F8" s="20" t="s">
        <v>45</v>
      </c>
    </row>
    <row r="10" spans="2:14" ht="12.75">
      <c r="B10" s="177" t="s">
        <v>140</v>
      </c>
      <c r="C10" s="178"/>
      <c r="D10" s="178"/>
      <c r="E10" s="11"/>
      <c r="F10" s="179"/>
      <c r="G10" s="179"/>
      <c r="H10" s="179"/>
      <c r="I10" s="179"/>
      <c r="J10" s="129"/>
      <c r="K10" s="27" t="s">
        <v>49</v>
      </c>
      <c r="L10" s="27"/>
      <c r="M10" s="27"/>
      <c r="N10" s="27"/>
    </row>
    <row r="11" spans="2:14" ht="12.75">
      <c r="B11" s="27"/>
      <c r="C11" s="27"/>
      <c r="D11" s="180"/>
      <c r="E11" s="180"/>
      <c r="F11" s="180"/>
      <c r="G11" s="180"/>
      <c r="H11" s="180"/>
      <c r="I11" s="180"/>
      <c r="J11" s="37"/>
      <c r="K11" s="27"/>
      <c r="L11" s="27"/>
      <c r="M11" s="27"/>
      <c r="N11" s="27"/>
    </row>
    <row r="12" spans="2:14" ht="12.75">
      <c r="B12" s="27"/>
      <c r="C12" s="27"/>
      <c r="D12" s="180"/>
      <c r="E12" s="180"/>
      <c r="F12" s="180"/>
      <c r="G12" s="180"/>
      <c r="H12" s="180"/>
      <c r="I12" s="180"/>
      <c r="J12" s="37"/>
      <c r="K12" s="27"/>
      <c r="L12" s="27"/>
      <c r="M12" s="27"/>
      <c r="N12" s="27"/>
    </row>
    <row r="13" spans="2:14" ht="12.75">
      <c r="B13" s="27"/>
      <c r="C13" s="27"/>
      <c r="D13" s="27"/>
      <c r="E13" s="27"/>
      <c r="F13" s="27"/>
      <c r="G13" s="27"/>
      <c r="H13" s="27"/>
      <c r="N13" s="27"/>
    </row>
    <row r="14" spans="2:14" ht="12.75">
      <c r="B14" s="30" t="s">
        <v>50</v>
      </c>
      <c r="C14" s="27"/>
      <c r="D14" s="27"/>
      <c r="E14" s="27"/>
      <c r="F14" s="27"/>
      <c r="G14" s="27"/>
      <c r="H14" s="27"/>
      <c r="I14" s="27"/>
      <c r="J14" s="27"/>
      <c r="K14" s="27"/>
      <c r="M14" s="27"/>
      <c r="N14" s="27"/>
    </row>
    <row r="15" spans="2:14" ht="12.75">
      <c r="B15" s="86" t="s">
        <v>180</v>
      </c>
      <c r="C15" s="27"/>
      <c r="D15" s="27"/>
      <c r="E15" s="27"/>
      <c r="F15" s="27"/>
      <c r="G15" s="27"/>
      <c r="H15" s="27"/>
      <c r="I15" s="27"/>
      <c r="J15" s="27"/>
      <c r="K15" s="151" t="s">
        <v>0</v>
      </c>
      <c r="L15" s="26"/>
      <c r="M15" s="65"/>
      <c r="N15" s="27"/>
    </row>
    <row r="16" spans="5:10" ht="12.75">
      <c r="E16" s="27"/>
      <c r="J16" s="27"/>
    </row>
    <row r="17" spans="5:10" ht="12.75">
      <c r="E17" s="32"/>
      <c r="F17" s="141"/>
      <c r="G17" s="142" t="s">
        <v>52</v>
      </c>
      <c r="H17" s="143"/>
      <c r="I17" s="144"/>
      <c r="J17" s="32"/>
    </row>
    <row r="18" spans="2:13" ht="12.75">
      <c r="B18" s="181" t="s">
        <v>51</v>
      </c>
      <c r="C18" s="182"/>
      <c r="D18" s="182"/>
      <c r="E18" s="136"/>
      <c r="F18" s="145" t="s">
        <v>157</v>
      </c>
      <c r="G18" s="146"/>
      <c r="H18" s="132" t="s">
        <v>158</v>
      </c>
      <c r="I18" s="130"/>
      <c r="J18" s="139"/>
      <c r="K18" s="181" t="s">
        <v>53</v>
      </c>
      <c r="L18" s="182"/>
      <c r="M18" s="182"/>
    </row>
    <row r="19" spans="2:13" ht="25.5">
      <c r="B19" s="87" t="s">
        <v>54</v>
      </c>
      <c r="C19" s="85" t="s">
        <v>35</v>
      </c>
      <c r="D19" s="85" t="s">
        <v>55</v>
      </c>
      <c r="E19" s="137"/>
      <c r="F19" s="140" t="s">
        <v>35</v>
      </c>
      <c r="G19" s="140" t="s">
        <v>55</v>
      </c>
      <c r="H19" s="140" t="s">
        <v>35</v>
      </c>
      <c r="I19" s="140" t="s">
        <v>55</v>
      </c>
      <c r="J19" s="139"/>
      <c r="K19" s="85" t="s">
        <v>56</v>
      </c>
      <c r="L19" s="85" t="s">
        <v>35</v>
      </c>
      <c r="M19" s="85" t="s">
        <v>55</v>
      </c>
    </row>
    <row r="20" spans="2:13" ht="12.75">
      <c r="B20" s="85" t="s">
        <v>8</v>
      </c>
      <c r="C20" s="66"/>
      <c r="D20" s="133" t="str">
        <f>IF(ISBLANK(C20)," ",C20/C$30)</f>
        <v> </v>
      </c>
      <c r="E20" s="131"/>
      <c r="F20" s="31"/>
      <c r="G20" s="133" t="str">
        <f>IF(ISBLANK(F20)," ",F20/F$30)</f>
        <v> </v>
      </c>
      <c r="H20" s="31"/>
      <c r="I20" s="133" t="str">
        <f>IF(ISBLANK(H20)," ",H20/H$30)</f>
        <v> </v>
      </c>
      <c r="J20" s="32"/>
      <c r="K20" s="85" t="s">
        <v>27</v>
      </c>
      <c r="L20" s="66"/>
      <c r="M20" s="133" t="str">
        <f>IF(ISBLANK(L20)," ",L20/L$30)</f>
        <v> </v>
      </c>
    </row>
    <row r="21" spans="2:13" ht="12.75">
      <c r="B21" s="88" t="s">
        <v>10</v>
      </c>
      <c r="C21" s="66"/>
      <c r="D21" s="133" t="str">
        <f aca="true" t="shared" si="0" ref="D21:D32">IF(ISBLANK(C21)," ",C21/C$30)</f>
        <v> </v>
      </c>
      <c r="E21" s="131"/>
      <c r="F21" s="31"/>
      <c r="G21" s="133" t="str">
        <f aca="true" t="shared" si="1" ref="G21:G29">IF(ISBLANK(F21)," ",F21/F$30)</f>
        <v> </v>
      </c>
      <c r="H21" s="31"/>
      <c r="I21" s="133" t="str">
        <f aca="true" t="shared" si="2" ref="I21:I29">IF(ISBLANK(H21)," ",H21/H$30)</f>
        <v> </v>
      </c>
      <c r="J21" s="32"/>
      <c r="K21" s="85" t="s">
        <v>57</v>
      </c>
      <c r="L21" s="66"/>
      <c r="M21" s="133"/>
    </row>
    <row r="22" spans="2:13" ht="12.75">
      <c r="B22" s="88" t="s">
        <v>11</v>
      </c>
      <c r="C22" s="66"/>
      <c r="D22" s="133" t="str">
        <f t="shared" si="0"/>
        <v> </v>
      </c>
      <c r="E22" s="131"/>
      <c r="F22" s="31"/>
      <c r="G22" s="133" t="str">
        <f t="shared" si="1"/>
        <v> </v>
      </c>
      <c r="H22" s="31"/>
      <c r="I22" s="133" t="str">
        <f t="shared" si="2"/>
        <v> </v>
      </c>
      <c r="J22" s="32"/>
      <c r="K22" s="169" t="s">
        <v>26</v>
      </c>
      <c r="L22" s="170"/>
      <c r="M22" s="171" t="str">
        <f aca="true" t="shared" si="3" ref="M22:M29">IF(ISBLANK(L22)," ",L22/L$30)</f>
        <v> </v>
      </c>
    </row>
    <row r="23" spans="2:13" ht="12.75">
      <c r="B23" s="85" t="s">
        <v>9</v>
      </c>
      <c r="C23" s="66"/>
      <c r="D23" s="133" t="str">
        <f t="shared" si="0"/>
        <v> </v>
      </c>
      <c r="E23" s="131"/>
      <c r="F23" s="31"/>
      <c r="G23" s="133" t="str">
        <f t="shared" si="1"/>
        <v> </v>
      </c>
      <c r="H23" s="31"/>
      <c r="I23" s="133" t="str">
        <f t="shared" si="2"/>
        <v> </v>
      </c>
      <c r="J23" s="32"/>
      <c r="K23" s="169"/>
      <c r="L23" s="170"/>
      <c r="M23" s="171" t="str">
        <f t="shared" si="3"/>
        <v> </v>
      </c>
    </row>
    <row r="24" spans="2:13" ht="12.75">
      <c r="B24" s="85" t="s">
        <v>12</v>
      </c>
      <c r="C24" s="66"/>
      <c r="D24" s="133" t="str">
        <f t="shared" si="0"/>
        <v> </v>
      </c>
      <c r="E24" s="131"/>
      <c r="F24" s="31"/>
      <c r="G24" s="133" t="str">
        <f t="shared" si="1"/>
        <v> </v>
      </c>
      <c r="H24" s="31"/>
      <c r="I24" s="133" t="str">
        <f t="shared" si="2"/>
        <v> </v>
      </c>
      <c r="J24" s="32"/>
      <c r="K24" s="169" t="s">
        <v>23</v>
      </c>
      <c r="L24" s="170"/>
      <c r="M24" s="171" t="str">
        <f t="shared" si="3"/>
        <v> </v>
      </c>
    </row>
    <row r="25" spans="2:13" ht="12.75">
      <c r="B25" s="85" t="s">
        <v>13</v>
      </c>
      <c r="C25" s="66"/>
      <c r="D25" s="133" t="str">
        <f t="shared" si="0"/>
        <v> </v>
      </c>
      <c r="E25" s="131"/>
      <c r="F25" s="31"/>
      <c r="G25" s="133" t="str">
        <f t="shared" si="1"/>
        <v> </v>
      </c>
      <c r="H25" s="31"/>
      <c r="I25" s="133" t="str">
        <f t="shared" si="2"/>
        <v> </v>
      </c>
      <c r="J25" s="32"/>
      <c r="K25" s="169"/>
      <c r="L25" s="170"/>
      <c r="M25" s="171" t="str">
        <f t="shared" si="3"/>
        <v> </v>
      </c>
    </row>
    <row r="26" spans="2:13" ht="12.75">
      <c r="B26" s="85" t="s">
        <v>14</v>
      </c>
      <c r="C26" s="66"/>
      <c r="D26" s="133" t="str">
        <f t="shared" si="0"/>
        <v> </v>
      </c>
      <c r="E26" s="131"/>
      <c r="F26" s="31"/>
      <c r="G26" s="133" t="str">
        <f t="shared" si="1"/>
        <v> </v>
      </c>
      <c r="H26" s="31"/>
      <c r="I26" s="133" t="str">
        <f t="shared" si="2"/>
        <v> </v>
      </c>
      <c r="J26" s="32"/>
      <c r="K26" s="169" t="s">
        <v>58</v>
      </c>
      <c r="L26" s="170"/>
      <c r="M26" s="171" t="str">
        <f t="shared" si="3"/>
        <v> </v>
      </c>
    </row>
    <row r="27" spans="2:13" ht="12.75">
      <c r="B27" s="85" t="s">
        <v>15</v>
      </c>
      <c r="C27" s="66"/>
      <c r="D27" s="133" t="str">
        <f t="shared" si="0"/>
        <v> </v>
      </c>
      <c r="E27" s="131"/>
      <c r="F27" s="31"/>
      <c r="G27" s="133" t="str">
        <f t="shared" si="1"/>
        <v> </v>
      </c>
      <c r="H27" s="31"/>
      <c r="I27" s="133" t="str">
        <f t="shared" si="2"/>
        <v> </v>
      </c>
      <c r="J27" s="32"/>
      <c r="K27" s="169"/>
      <c r="L27" s="170"/>
      <c r="M27" s="171" t="str">
        <f t="shared" si="3"/>
        <v> </v>
      </c>
    </row>
    <row r="28" spans="2:13" ht="12.75">
      <c r="B28" s="85" t="s">
        <v>16</v>
      </c>
      <c r="C28" s="66"/>
      <c r="D28" s="133" t="str">
        <f t="shared" si="0"/>
        <v> </v>
      </c>
      <c r="E28" s="131"/>
      <c r="F28" s="31"/>
      <c r="G28" s="133" t="str">
        <f t="shared" si="1"/>
        <v> </v>
      </c>
      <c r="H28" s="31"/>
      <c r="I28" s="133" t="str">
        <f t="shared" si="2"/>
        <v> </v>
      </c>
      <c r="J28" s="32"/>
      <c r="K28" s="169" t="s">
        <v>4</v>
      </c>
      <c r="L28" s="170"/>
      <c r="M28" s="171" t="str">
        <f t="shared" si="3"/>
        <v> </v>
      </c>
    </row>
    <row r="29" spans="2:13" ht="12.75">
      <c r="B29" s="85" t="s">
        <v>17</v>
      </c>
      <c r="C29" s="66"/>
      <c r="D29" s="133" t="str">
        <f t="shared" si="0"/>
        <v> </v>
      </c>
      <c r="E29" s="131"/>
      <c r="F29" s="31"/>
      <c r="G29" s="133" t="str">
        <f t="shared" si="1"/>
        <v> </v>
      </c>
      <c r="H29" s="31"/>
      <c r="I29" s="133" t="str">
        <f t="shared" si="2"/>
        <v> </v>
      </c>
      <c r="J29" s="32"/>
      <c r="K29" s="169"/>
      <c r="L29" s="170"/>
      <c r="M29" s="171" t="str">
        <f t="shared" si="3"/>
        <v> </v>
      </c>
    </row>
    <row r="30" spans="2:13" ht="12.75">
      <c r="B30" s="89" t="s">
        <v>18</v>
      </c>
      <c r="C30" s="134">
        <f>SUM(C20:C29,C31:C33)</f>
        <v>0</v>
      </c>
      <c r="D30" s="135" t="str">
        <f>IF(C30=0," ",C30/C30)</f>
        <v> </v>
      </c>
      <c r="E30" s="131"/>
      <c r="F30" s="134">
        <f>SUM(F20:F29)</f>
        <v>0</v>
      </c>
      <c r="G30" s="135" t="str">
        <f>IF(F30=0," ",F30/F30)</f>
        <v> </v>
      </c>
      <c r="H30" s="134">
        <f>SUM(H20:H29)</f>
        <v>0</v>
      </c>
      <c r="I30" s="135" t="str">
        <f>IF(H30=0," ",H30/H$30)</f>
        <v> </v>
      </c>
      <c r="J30" s="32"/>
      <c r="K30" s="174" t="s">
        <v>18</v>
      </c>
      <c r="L30" s="174">
        <f>L20+L21+L22+L24+L26+L28</f>
        <v>0</v>
      </c>
      <c r="M30" s="176" t="str">
        <f>IF(L30=0," ",L30/L30)</f>
        <v> </v>
      </c>
    </row>
    <row r="31" spans="2:13" ht="38.25">
      <c r="B31" s="87" t="s">
        <v>59</v>
      </c>
      <c r="C31" s="102"/>
      <c r="D31" s="99" t="str">
        <f t="shared" si="0"/>
        <v> </v>
      </c>
      <c r="E31" s="138"/>
      <c r="F31" s="134"/>
      <c r="G31" s="134"/>
      <c r="H31" s="134"/>
      <c r="I31" s="134"/>
      <c r="J31" s="32"/>
      <c r="K31" s="175"/>
      <c r="L31" s="175"/>
      <c r="M31" s="175" t="str">
        <f>IF(L31=0," ",L31/L31)</f>
        <v> </v>
      </c>
    </row>
    <row r="32" spans="2:13" ht="12.75">
      <c r="B32" s="66"/>
      <c r="C32" s="102"/>
      <c r="D32" s="99" t="str">
        <f t="shared" si="0"/>
        <v> </v>
      </c>
      <c r="E32" s="138"/>
      <c r="F32" s="134"/>
      <c r="G32" s="134"/>
      <c r="H32" s="134"/>
      <c r="I32" s="134"/>
      <c r="J32" s="32"/>
      <c r="K32" s="175"/>
      <c r="L32" s="175"/>
      <c r="M32" s="175" t="str">
        <f>IF(L32=0," ",L32/L32)</f>
        <v> </v>
      </c>
    </row>
    <row r="33" spans="2:19" ht="12.7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2:19" ht="12.75">
      <c r="B34" s="172" t="s">
        <v>181</v>
      </c>
      <c r="C34" s="173"/>
      <c r="D34" s="173"/>
      <c r="E34" s="173"/>
      <c r="F34" s="173"/>
      <c r="G34" s="173"/>
      <c r="H34" s="3"/>
      <c r="I34" s="3"/>
      <c r="J34" s="3"/>
      <c r="K34" s="3"/>
      <c r="L34" s="3"/>
      <c r="M34" s="3"/>
      <c r="N34"/>
      <c r="O34"/>
      <c r="P34"/>
      <c r="Q34"/>
      <c r="R34"/>
      <c r="S34"/>
    </row>
    <row r="35" spans="2:19" ht="12.7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2:19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/>
      <c r="O36"/>
      <c r="P36"/>
      <c r="Q36"/>
      <c r="R36"/>
      <c r="S36"/>
    </row>
    <row r="37" spans="1:19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2.75">
      <c r="A39"/>
      <c r="B39" s="41" t="s">
        <v>159</v>
      </c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12.75">
      <c r="A40"/>
      <c r="B40" s="41" t="s">
        <v>160</v>
      </c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4" ht="12.75">
      <c r="B44" s="41"/>
    </row>
    <row r="45" ht="12.75">
      <c r="B45" s="41"/>
    </row>
    <row r="46" ht="12.75">
      <c r="B46"/>
    </row>
  </sheetData>
  <mergeCells count="22">
    <mergeCell ref="B18:D18"/>
    <mergeCell ref="K18:M18"/>
    <mergeCell ref="K22:K23"/>
    <mergeCell ref="B10:D10"/>
    <mergeCell ref="F10:I10"/>
    <mergeCell ref="D11:I11"/>
    <mergeCell ref="D12:I12"/>
    <mergeCell ref="B34:G34"/>
    <mergeCell ref="M24:M25"/>
    <mergeCell ref="K30:K32"/>
    <mergeCell ref="L30:L32"/>
    <mergeCell ref="M30:M32"/>
    <mergeCell ref="K26:K27"/>
    <mergeCell ref="L26:L27"/>
    <mergeCell ref="M26:M27"/>
    <mergeCell ref="K24:K25"/>
    <mergeCell ref="L24:L25"/>
    <mergeCell ref="K28:K29"/>
    <mergeCell ref="L28:L29"/>
    <mergeCell ref="L22:L23"/>
    <mergeCell ref="M22:M23"/>
    <mergeCell ref="M28:M29"/>
  </mergeCells>
  <printOptions horizontalCentered="1"/>
  <pageMargins left="0" right="0" top="0.25" bottom="0.25" header="0.5" footer="0.5"/>
  <pageSetup horizontalDpi="300" verticalDpi="300" orientation="landscape" paperSize="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Z21"/>
  <sheetViews>
    <sheetView zoomScale="50" zoomScaleNormal="50" workbookViewId="0" topLeftCell="A1">
      <selection activeCell="V28" sqref="V28"/>
    </sheetView>
  </sheetViews>
  <sheetFormatPr defaultColWidth="9.140625" defaultRowHeight="12.75"/>
  <cols>
    <col min="1" max="1" width="9.140625" style="44" customWidth="1"/>
    <col min="2" max="26" width="6.7109375" style="44" customWidth="1"/>
    <col min="27" max="16384" width="8.8515625" style="44" customWidth="1"/>
  </cols>
  <sheetData>
    <row r="1" spans="3:17" ht="16.5" customHeight="1">
      <c r="C1" s="43"/>
      <c r="F1" s="56"/>
      <c r="G1" s="56"/>
      <c r="H1" s="56"/>
      <c r="I1" s="64"/>
      <c r="J1" s="60"/>
      <c r="K1" s="72" t="s">
        <v>20</v>
      </c>
      <c r="L1" s="334"/>
      <c r="M1" s="334"/>
      <c r="N1" s="334"/>
      <c r="O1" s="334"/>
      <c r="P1" s="334"/>
      <c r="Q1" s="334"/>
    </row>
    <row r="2" spans="3:9" ht="12.75">
      <c r="C2" s="43"/>
      <c r="E2" s="61"/>
      <c r="F2" s="56"/>
      <c r="G2" s="56"/>
      <c r="H2" s="56"/>
      <c r="I2" s="62"/>
    </row>
    <row r="3" ht="18">
      <c r="J3" s="77" t="s">
        <v>31</v>
      </c>
    </row>
    <row r="4" ht="18">
      <c r="J4" s="77" t="s">
        <v>21</v>
      </c>
    </row>
    <row r="5" spans="2:4" ht="15">
      <c r="B5" s="78" t="s">
        <v>0</v>
      </c>
      <c r="C5" s="328"/>
      <c r="D5" s="328"/>
    </row>
    <row r="7" ht="12.75">
      <c r="B7" s="56"/>
    </row>
    <row r="9" spans="2:26" ht="12.75">
      <c r="B9" s="267" t="s">
        <v>85</v>
      </c>
      <c r="C9" s="329"/>
      <c r="D9" s="267" t="s">
        <v>1</v>
      </c>
      <c r="E9" s="268"/>
      <c r="F9" s="269"/>
      <c r="G9" s="267" t="s">
        <v>92</v>
      </c>
      <c r="H9" s="268"/>
      <c r="I9" s="268"/>
      <c r="J9" s="269"/>
      <c r="K9" s="267" t="s">
        <v>91</v>
      </c>
      <c r="L9" s="268"/>
      <c r="M9" s="268"/>
      <c r="N9" s="269"/>
      <c r="O9" s="267" t="s">
        <v>82</v>
      </c>
      <c r="P9" s="268"/>
      <c r="Q9" s="268"/>
      <c r="R9" s="269"/>
      <c r="S9" s="267" t="s">
        <v>4</v>
      </c>
      <c r="T9" s="268"/>
      <c r="U9" s="268"/>
      <c r="V9" s="269"/>
      <c r="W9" s="267" t="s">
        <v>4</v>
      </c>
      <c r="X9" s="268"/>
      <c r="Y9" s="268"/>
      <c r="Z9" s="269"/>
    </row>
    <row r="10" spans="2:26" ht="12.75">
      <c r="B10" s="330"/>
      <c r="C10" s="331"/>
      <c r="D10" s="270"/>
      <c r="E10" s="271"/>
      <c r="F10" s="272"/>
      <c r="G10" s="270"/>
      <c r="H10" s="271"/>
      <c r="I10" s="271"/>
      <c r="J10" s="272"/>
      <c r="K10" s="270"/>
      <c r="L10" s="271"/>
      <c r="M10" s="271"/>
      <c r="N10" s="272"/>
      <c r="O10" s="270"/>
      <c r="P10" s="271"/>
      <c r="Q10" s="271"/>
      <c r="R10" s="272"/>
      <c r="S10" s="270"/>
      <c r="T10" s="271"/>
      <c r="U10" s="271"/>
      <c r="V10" s="272"/>
      <c r="W10" s="270"/>
      <c r="X10" s="271"/>
      <c r="Y10" s="271"/>
      <c r="Z10" s="272"/>
    </row>
    <row r="11" spans="2:26" ht="12.75">
      <c r="B11" s="332"/>
      <c r="C11" s="333"/>
      <c r="D11" s="273"/>
      <c r="E11" s="274"/>
      <c r="F11" s="275"/>
      <c r="G11" s="273"/>
      <c r="H11" s="274"/>
      <c r="I11" s="274"/>
      <c r="J11" s="275"/>
      <c r="K11" s="273"/>
      <c r="L11" s="274"/>
      <c r="M11" s="274"/>
      <c r="N11" s="275"/>
      <c r="O11" s="273"/>
      <c r="P11" s="274"/>
      <c r="Q11" s="274"/>
      <c r="R11" s="275"/>
      <c r="S11" s="273"/>
      <c r="T11" s="274"/>
      <c r="U11" s="274"/>
      <c r="V11" s="275"/>
      <c r="W11" s="273"/>
      <c r="X11" s="274"/>
      <c r="Y11" s="274"/>
      <c r="Z11" s="275"/>
    </row>
    <row r="12" spans="2:26" ht="12.75">
      <c r="B12" s="322"/>
      <c r="C12" s="323"/>
      <c r="D12" s="324"/>
      <c r="E12" s="325"/>
      <c r="F12" s="326"/>
      <c r="G12" s="320"/>
      <c r="H12" s="153"/>
      <c r="I12" s="153"/>
      <c r="J12" s="154"/>
      <c r="K12" s="320"/>
      <c r="L12" s="153"/>
      <c r="M12" s="153"/>
      <c r="N12" s="154"/>
      <c r="O12" s="320"/>
      <c r="P12" s="321"/>
      <c r="Q12" s="321"/>
      <c r="R12" s="335"/>
      <c r="S12" s="320"/>
      <c r="T12" s="153"/>
      <c r="U12" s="153"/>
      <c r="V12" s="154"/>
      <c r="W12" s="320"/>
      <c r="X12" s="153"/>
      <c r="Y12" s="153"/>
      <c r="Z12" s="154"/>
    </row>
    <row r="13" spans="2:26" ht="12.75">
      <c r="B13" s="322"/>
      <c r="C13" s="323"/>
      <c r="D13" s="324"/>
      <c r="E13" s="325"/>
      <c r="F13" s="326"/>
      <c r="G13" s="320"/>
      <c r="H13" s="153"/>
      <c r="I13" s="153"/>
      <c r="J13" s="154"/>
      <c r="K13" s="320"/>
      <c r="L13" s="153"/>
      <c r="M13" s="153"/>
      <c r="N13" s="154"/>
      <c r="O13" s="320"/>
      <c r="P13" s="321"/>
      <c r="Q13" s="321"/>
      <c r="R13" s="335"/>
      <c r="S13" s="320"/>
      <c r="T13" s="153"/>
      <c r="U13" s="153"/>
      <c r="V13" s="154"/>
      <c r="W13" s="320"/>
      <c r="X13" s="153"/>
      <c r="Y13" s="153"/>
      <c r="Z13" s="154"/>
    </row>
    <row r="14" spans="2:26" ht="12.75">
      <c r="B14" s="322"/>
      <c r="C14" s="323"/>
      <c r="D14" s="324"/>
      <c r="E14" s="325"/>
      <c r="F14" s="326"/>
      <c r="G14" s="320"/>
      <c r="H14" s="153"/>
      <c r="I14" s="153"/>
      <c r="J14" s="154"/>
      <c r="K14" s="320"/>
      <c r="L14" s="153"/>
      <c r="M14" s="153"/>
      <c r="N14" s="154"/>
      <c r="O14" s="320"/>
      <c r="P14" s="321"/>
      <c r="Q14" s="321"/>
      <c r="R14" s="335"/>
      <c r="S14" s="320"/>
      <c r="T14" s="153"/>
      <c r="U14" s="153"/>
      <c r="V14" s="154"/>
      <c r="W14" s="320"/>
      <c r="X14" s="153"/>
      <c r="Y14" s="153"/>
      <c r="Z14" s="154"/>
    </row>
    <row r="15" spans="2:26" ht="12.75">
      <c r="B15" s="322"/>
      <c r="C15" s="323"/>
      <c r="D15" s="324"/>
      <c r="E15" s="325"/>
      <c r="F15" s="326"/>
      <c r="G15" s="320"/>
      <c r="H15" s="153"/>
      <c r="I15" s="153"/>
      <c r="J15" s="154"/>
      <c r="K15" s="320"/>
      <c r="L15" s="153"/>
      <c r="M15" s="153"/>
      <c r="N15" s="154"/>
      <c r="O15" s="320"/>
      <c r="P15" s="321"/>
      <c r="Q15" s="321"/>
      <c r="R15" s="335"/>
      <c r="S15" s="320"/>
      <c r="T15" s="153"/>
      <c r="U15" s="153"/>
      <c r="V15" s="154"/>
      <c r="W15" s="320"/>
      <c r="X15" s="153"/>
      <c r="Y15" s="153"/>
      <c r="Z15" s="154"/>
    </row>
    <row r="16" spans="2:26" ht="12.75">
      <c r="B16" s="322"/>
      <c r="C16" s="323"/>
      <c r="D16" s="324"/>
      <c r="E16" s="325"/>
      <c r="F16" s="326"/>
      <c r="G16" s="320"/>
      <c r="H16" s="153"/>
      <c r="I16" s="153"/>
      <c r="J16" s="154"/>
      <c r="K16" s="320"/>
      <c r="L16" s="153"/>
      <c r="M16" s="153"/>
      <c r="N16" s="154"/>
      <c r="O16" s="320"/>
      <c r="P16" s="321"/>
      <c r="Q16" s="321"/>
      <c r="R16" s="335"/>
      <c r="S16" s="320"/>
      <c r="T16" s="153"/>
      <c r="U16" s="153"/>
      <c r="V16" s="154"/>
      <c r="W16" s="320"/>
      <c r="X16" s="153"/>
      <c r="Y16" s="153"/>
      <c r="Z16" s="154"/>
    </row>
    <row r="17" spans="2:26" ht="12.75">
      <c r="B17" s="322"/>
      <c r="C17" s="323"/>
      <c r="D17" s="324"/>
      <c r="E17" s="325"/>
      <c r="F17" s="326"/>
      <c r="G17" s="320"/>
      <c r="H17" s="153"/>
      <c r="I17" s="153"/>
      <c r="J17" s="154"/>
      <c r="K17" s="320"/>
      <c r="L17" s="153"/>
      <c r="M17" s="153"/>
      <c r="N17" s="154"/>
      <c r="O17" s="320"/>
      <c r="P17" s="321"/>
      <c r="Q17" s="321"/>
      <c r="R17" s="335"/>
      <c r="S17" s="320"/>
      <c r="T17" s="153"/>
      <c r="U17" s="153"/>
      <c r="V17" s="154"/>
      <c r="W17" s="320"/>
      <c r="X17" s="153"/>
      <c r="Y17" s="153"/>
      <c r="Z17" s="154"/>
    </row>
    <row r="18" spans="2:26" ht="12.75">
      <c r="B18" s="322"/>
      <c r="C18" s="323"/>
      <c r="D18" s="324"/>
      <c r="E18" s="325"/>
      <c r="F18" s="326"/>
      <c r="G18" s="320"/>
      <c r="H18" s="153"/>
      <c r="I18" s="153"/>
      <c r="J18" s="154"/>
      <c r="K18" s="320"/>
      <c r="L18" s="153"/>
      <c r="M18" s="153"/>
      <c r="N18" s="154"/>
      <c r="O18" s="320"/>
      <c r="P18" s="321"/>
      <c r="Q18" s="321"/>
      <c r="R18" s="335"/>
      <c r="S18" s="320"/>
      <c r="T18" s="153"/>
      <c r="U18" s="153"/>
      <c r="V18" s="154"/>
      <c r="W18" s="320"/>
      <c r="X18" s="153"/>
      <c r="Y18" s="153"/>
      <c r="Z18" s="154"/>
    </row>
    <row r="19" spans="2:26" ht="12.75">
      <c r="B19" s="322"/>
      <c r="C19" s="323"/>
      <c r="D19" s="324"/>
      <c r="E19" s="325"/>
      <c r="F19" s="326"/>
      <c r="G19" s="320"/>
      <c r="H19" s="153"/>
      <c r="I19" s="153"/>
      <c r="J19" s="154"/>
      <c r="K19" s="320"/>
      <c r="L19" s="153"/>
      <c r="M19" s="153"/>
      <c r="N19" s="154"/>
      <c r="O19" s="320"/>
      <c r="P19" s="321"/>
      <c r="Q19" s="321"/>
      <c r="R19" s="335"/>
      <c r="S19" s="320"/>
      <c r="T19" s="153"/>
      <c r="U19" s="153"/>
      <c r="V19" s="154"/>
      <c r="W19" s="320"/>
      <c r="X19" s="153"/>
      <c r="Y19" s="153"/>
      <c r="Z19" s="154"/>
    </row>
    <row r="20" spans="2:26" ht="12.75">
      <c r="B20" s="322"/>
      <c r="C20" s="323"/>
      <c r="D20" s="324"/>
      <c r="E20" s="325"/>
      <c r="F20" s="326"/>
      <c r="G20" s="320"/>
      <c r="H20" s="153"/>
      <c r="I20" s="153"/>
      <c r="J20" s="154"/>
      <c r="K20" s="320"/>
      <c r="L20" s="153"/>
      <c r="M20" s="153"/>
      <c r="N20" s="154"/>
      <c r="O20" s="320"/>
      <c r="P20" s="321"/>
      <c r="Q20" s="321"/>
      <c r="R20" s="335"/>
      <c r="S20" s="320"/>
      <c r="T20" s="153"/>
      <c r="U20" s="153"/>
      <c r="V20" s="154"/>
      <c r="W20" s="320"/>
      <c r="X20" s="153"/>
      <c r="Y20" s="153"/>
      <c r="Z20" s="154"/>
    </row>
    <row r="21" spans="2:26" ht="12.75">
      <c r="B21" s="322"/>
      <c r="C21" s="323"/>
      <c r="D21" s="324"/>
      <c r="E21" s="325"/>
      <c r="F21" s="326"/>
      <c r="G21" s="320"/>
      <c r="H21" s="153"/>
      <c r="I21" s="153"/>
      <c r="J21" s="154"/>
      <c r="K21" s="320"/>
      <c r="L21" s="153"/>
      <c r="M21" s="153"/>
      <c r="N21" s="154"/>
      <c r="O21" s="320"/>
      <c r="P21" s="321"/>
      <c r="Q21" s="321"/>
      <c r="R21" s="335"/>
      <c r="S21" s="320"/>
      <c r="T21" s="153"/>
      <c r="U21" s="153"/>
      <c r="V21" s="154"/>
      <c r="W21" s="320"/>
      <c r="X21" s="153"/>
      <c r="Y21" s="153"/>
      <c r="Z21" s="154"/>
    </row>
  </sheetData>
  <mergeCells count="79">
    <mergeCell ref="C5:D5"/>
    <mergeCell ref="L1:Q1"/>
    <mergeCell ref="K12:N12"/>
    <mergeCell ref="O12:R12"/>
    <mergeCell ref="O9:R11"/>
    <mergeCell ref="B9:C11"/>
    <mergeCell ref="D9:F11"/>
    <mergeCell ref="G9:J11"/>
    <mergeCell ref="K9:N11"/>
    <mergeCell ref="S9:V11"/>
    <mergeCell ref="W9:Z11"/>
    <mergeCell ref="S12:V12"/>
    <mergeCell ref="W12:Z12"/>
    <mergeCell ref="S13:V13"/>
    <mergeCell ref="W13:Z13"/>
    <mergeCell ref="G12:J12"/>
    <mergeCell ref="B12:C12"/>
    <mergeCell ref="B13:C13"/>
    <mergeCell ref="D12:F12"/>
    <mergeCell ref="D13:F13"/>
    <mergeCell ref="G13:J13"/>
    <mergeCell ref="K13:N13"/>
    <mergeCell ref="O13:R13"/>
    <mergeCell ref="G14:J14"/>
    <mergeCell ref="K14:N14"/>
    <mergeCell ref="O14:R14"/>
    <mergeCell ref="B14:C14"/>
    <mergeCell ref="D14:F14"/>
    <mergeCell ref="G15:J15"/>
    <mergeCell ref="K15:N15"/>
    <mergeCell ref="O15:R15"/>
    <mergeCell ref="B15:C15"/>
    <mergeCell ref="D15:F15"/>
    <mergeCell ref="K16:N16"/>
    <mergeCell ref="O16:R16"/>
    <mergeCell ref="S14:V14"/>
    <mergeCell ref="W14:Z14"/>
    <mergeCell ref="S15:V15"/>
    <mergeCell ref="W15:Z15"/>
    <mergeCell ref="S16:V16"/>
    <mergeCell ref="W16:Z16"/>
    <mergeCell ref="S17:V17"/>
    <mergeCell ref="W17:Z17"/>
    <mergeCell ref="G16:J16"/>
    <mergeCell ref="B16:C16"/>
    <mergeCell ref="B17:C17"/>
    <mergeCell ref="D16:F16"/>
    <mergeCell ref="D17:F17"/>
    <mergeCell ref="G17:J17"/>
    <mergeCell ref="K17:N17"/>
    <mergeCell ref="O17:R17"/>
    <mergeCell ref="G18:J18"/>
    <mergeCell ref="K18:N18"/>
    <mergeCell ref="O18:R18"/>
    <mergeCell ref="B18:C18"/>
    <mergeCell ref="D18:F18"/>
    <mergeCell ref="G19:J19"/>
    <mergeCell ref="K19:N19"/>
    <mergeCell ref="O19:R19"/>
    <mergeCell ref="B19:C19"/>
    <mergeCell ref="D19:F19"/>
    <mergeCell ref="K20:N20"/>
    <mergeCell ref="O20:R20"/>
    <mergeCell ref="S18:V18"/>
    <mergeCell ref="W18:Z18"/>
    <mergeCell ref="S19:V19"/>
    <mergeCell ref="W19:Z19"/>
    <mergeCell ref="S20:V20"/>
    <mergeCell ref="W20:Z20"/>
    <mergeCell ref="S21:V21"/>
    <mergeCell ref="W21:Z21"/>
    <mergeCell ref="G20:J20"/>
    <mergeCell ref="B20:C20"/>
    <mergeCell ref="B21:C21"/>
    <mergeCell ref="D20:F20"/>
    <mergeCell ref="D21:F21"/>
    <mergeCell ref="G21:J21"/>
    <mergeCell ref="K21:N21"/>
    <mergeCell ref="O21:R21"/>
  </mergeCells>
  <printOptions horizontalCentered="1"/>
  <pageMargins left="0" right="0" top="1" bottom="1" header="0.5" footer="0.5"/>
  <pageSetup horizontalDpi="600" verticalDpi="600" orientation="landscape" paperSize="5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Z21"/>
  <sheetViews>
    <sheetView zoomScale="50" zoomScaleNormal="50" workbookViewId="0" topLeftCell="A1">
      <selection activeCell="F28" sqref="F28"/>
    </sheetView>
  </sheetViews>
  <sheetFormatPr defaultColWidth="9.140625" defaultRowHeight="12.75"/>
  <cols>
    <col min="1" max="1" width="9.140625" style="44" customWidth="1"/>
    <col min="2" max="26" width="6.7109375" style="44" customWidth="1"/>
    <col min="27" max="16384" width="8.8515625" style="44" customWidth="1"/>
  </cols>
  <sheetData>
    <row r="1" spans="3:17" ht="15.75">
      <c r="C1" s="43"/>
      <c r="F1" s="56"/>
      <c r="G1" s="56"/>
      <c r="H1" s="56"/>
      <c r="I1" s="64"/>
      <c r="J1" s="60"/>
      <c r="K1" s="72" t="s">
        <v>20</v>
      </c>
      <c r="L1" s="328"/>
      <c r="M1" s="328"/>
      <c r="N1" s="328"/>
      <c r="O1" s="328"/>
      <c r="P1" s="328"/>
      <c r="Q1" s="328"/>
    </row>
    <row r="2" spans="3:9" ht="12.75">
      <c r="C2" s="43"/>
      <c r="E2" s="61"/>
      <c r="F2" s="56"/>
      <c r="G2" s="56"/>
      <c r="H2" s="56"/>
      <c r="I2" s="62"/>
    </row>
    <row r="3" ht="18">
      <c r="G3" s="76" t="s">
        <v>32</v>
      </c>
    </row>
    <row r="4" ht="18">
      <c r="G4" s="76" t="s">
        <v>21</v>
      </c>
    </row>
    <row r="5" spans="2:4" ht="15">
      <c r="B5" s="78" t="s">
        <v>0</v>
      </c>
      <c r="C5" s="328"/>
      <c r="D5" s="328"/>
    </row>
    <row r="7" ht="12.75">
      <c r="B7" s="56"/>
    </row>
    <row r="9" spans="2:26" ht="12.75">
      <c r="B9" s="267" t="s">
        <v>85</v>
      </c>
      <c r="C9" s="329"/>
      <c r="D9" s="267" t="s">
        <v>1</v>
      </c>
      <c r="E9" s="268"/>
      <c r="F9" s="269"/>
      <c r="G9" s="267" t="s">
        <v>92</v>
      </c>
      <c r="H9" s="268"/>
      <c r="I9" s="268"/>
      <c r="J9" s="269"/>
      <c r="K9" s="267" t="s">
        <v>91</v>
      </c>
      <c r="L9" s="268"/>
      <c r="M9" s="268"/>
      <c r="N9" s="269"/>
      <c r="O9" s="267" t="s">
        <v>82</v>
      </c>
      <c r="P9" s="268"/>
      <c r="Q9" s="268"/>
      <c r="R9" s="269"/>
      <c r="S9" s="267" t="s">
        <v>4</v>
      </c>
      <c r="T9" s="268"/>
      <c r="U9" s="268"/>
      <c r="V9" s="269"/>
      <c r="W9" s="267" t="s">
        <v>4</v>
      </c>
      <c r="X9" s="268"/>
      <c r="Y9" s="268"/>
      <c r="Z9" s="269"/>
    </row>
    <row r="10" spans="2:26" ht="12.75">
      <c r="B10" s="330"/>
      <c r="C10" s="331"/>
      <c r="D10" s="270"/>
      <c r="E10" s="271"/>
      <c r="F10" s="272"/>
      <c r="G10" s="270"/>
      <c r="H10" s="271"/>
      <c r="I10" s="271"/>
      <c r="J10" s="272"/>
      <c r="K10" s="270"/>
      <c r="L10" s="271"/>
      <c r="M10" s="271"/>
      <c r="N10" s="272"/>
      <c r="O10" s="270"/>
      <c r="P10" s="271"/>
      <c r="Q10" s="271"/>
      <c r="R10" s="272"/>
      <c r="S10" s="270"/>
      <c r="T10" s="271"/>
      <c r="U10" s="271"/>
      <c r="V10" s="272"/>
      <c r="W10" s="270"/>
      <c r="X10" s="271"/>
      <c r="Y10" s="271"/>
      <c r="Z10" s="272"/>
    </row>
    <row r="11" spans="2:26" ht="12.75">
      <c r="B11" s="332"/>
      <c r="C11" s="333"/>
      <c r="D11" s="273"/>
      <c r="E11" s="274"/>
      <c r="F11" s="275"/>
      <c r="G11" s="273"/>
      <c r="H11" s="274"/>
      <c r="I11" s="274"/>
      <c r="J11" s="275"/>
      <c r="K11" s="273"/>
      <c r="L11" s="274"/>
      <c r="M11" s="274"/>
      <c r="N11" s="275"/>
      <c r="O11" s="273"/>
      <c r="P11" s="274"/>
      <c r="Q11" s="274"/>
      <c r="R11" s="275"/>
      <c r="S11" s="273"/>
      <c r="T11" s="274"/>
      <c r="U11" s="274"/>
      <c r="V11" s="275"/>
      <c r="W11" s="273"/>
      <c r="X11" s="274"/>
      <c r="Y11" s="274"/>
      <c r="Z11" s="275"/>
    </row>
    <row r="12" spans="2:26" ht="12.75">
      <c r="B12" s="322"/>
      <c r="C12" s="323"/>
      <c r="D12" s="324"/>
      <c r="E12" s="325"/>
      <c r="F12" s="326"/>
      <c r="G12" s="320"/>
      <c r="H12" s="153"/>
      <c r="I12" s="153"/>
      <c r="J12" s="154"/>
      <c r="K12" s="320"/>
      <c r="L12" s="153"/>
      <c r="M12" s="153"/>
      <c r="N12" s="154"/>
      <c r="O12" s="320"/>
      <c r="P12" s="321"/>
      <c r="Q12" s="321"/>
      <c r="R12" s="335"/>
      <c r="S12" s="320"/>
      <c r="T12" s="153"/>
      <c r="U12" s="153"/>
      <c r="V12" s="154"/>
      <c r="W12" s="320"/>
      <c r="X12" s="153"/>
      <c r="Y12" s="153"/>
      <c r="Z12" s="154"/>
    </row>
    <row r="13" spans="2:26" ht="12.75">
      <c r="B13" s="322"/>
      <c r="C13" s="323"/>
      <c r="D13" s="324"/>
      <c r="E13" s="325"/>
      <c r="F13" s="326"/>
      <c r="G13" s="320"/>
      <c r="H13" s="153"/>
      <c r="I13" s="153"/>
      <c r="J13" s="154"/>
      <c r="K13" s="320"/>
      <c r="L13" s="153"/>
      <c r="M13" s="153"/>
      <c r="N13" s="154"/>
      <c r="O13" s="320"/>
      <c r="P13" s="321"/>
      <c r="Q13" s="321"/>
      <c r="R13" s="335"/>
      <c r="S13" s="320"/>
      <c r="T13" s="153"/>
      <c r="U13" s="153"/>
      <c r="V13" s="154"/>
      <c r="W13" s="320"/>
      <c r="X13" s="153"/>
      <c r="Y13" s="153"/>
      <c r="Z13" s="154"/>
    </row>
    <row r="14" spans="2:26" ht="12.75">
      <c r="B14" s="322"/>
      <c r="C14" s="323"/>
      <c r="D14" s="324"/>
      <c r="E14" s="325"/>
      <c r="F14" s="326"/>
      <c r="G14" s="320"/>
      <c r="H14" s="153"/>
      <c r="I14" s="153"/>
      <c r="J14" s="154"/>
      <c r="K14" s="320"/>
      <c r="L14" s="153"/>
      <c r="M14" s="153"/>
      <c r="N14" s="154"/>
      <c r="O14" s="320"/>
      <c r="P14" s="321"/>
      <c r="Q14" s="321"/>
      <c r="R14" s="335"/>
      <c r="S14" s="320"/>
      <c r="T14" s="153"/>
      <c r="U14" s="153"/>
      <c r="V14" s="154"/>
      <c r="W14" s="320"/>
      <c r="X14" s="153"/>
      <c r="Y14" s="153"/>
      <c r="Z14" s="154"/>
    </row>
    <row r="15" spans="2:26" ht="12.75">
      <c r="B15" s="322"/>
      <c r="C15" s="323"/>
      <c r="D15" s="324"/>
      <c r="E15" s="325"/>
      <c r="F15" s="326"/>
      <c r="G15" s="320"/>
      <c r="H15" s="153"/>
      <c r="I15" s="153"/>
      <c r="J15" s="154"/>
      <c r="K15" s="320"/>
      <c r="L15" s="153"/>
      <c r="M15" s="153"/>
      <c r="N15" s="154"/>
      <c r="O15" s="320"/>
      <c r="P15" s="321"/>
      <c r="Q15" s="321"/>
      <c r="R15" s="335"/>
      <c r="S15" s="320"/>
      <c r="T15" s="153"/>
      <c r="U15" s="153"/>
      <c r="V15" s="154"/>
      <c r="W15" s="320"/>
      <c r="X15" s="153"/>
      <c r="Y15" s="153"/>
      <c r="Z15" s="154"/>
    </row>
    <row r="16" spans="2:26" ht="12.75">
      <c r="B16" s="322"/>
      <c r="C16" s="323"/>
      <c r="D16" s="324"/>
      <c r="E16" s="325"/>
      <c r="F16" s="326"/>
      <c r="G16" s="320"/>
      <c r="H16" s="153"/>
      <c r="I16" s="153"/>
      <c r="J16" s="154"/>
      <c r="K16" s="320"/>
      <c r="L16" s="153"/>
      <c r="M16" s="153"/>
      <c r="N16" s="154"/>
      <c r="O16" s="320"/>
      <c r="P16" s="321"/>
      <c r="Q16" s="321"/>
      <c r="R16" s="335"/>
      <c r="S16" s="320"/>
      <c r="T16" s="153"/>
      <c r="U16" s="153"/>
      <c r="V16" s="154"/>
      <c r="W16" s="320"/>
      <c r="X16" s="153"/>
      <c r="Y16" s="153"/>
      <c r="Z16" s="154"/>
    </row>
    <row r="17" spans="2:26" ht="12.75">
      <c r="B17" s="322"/>
      <c r="C17" s="323"/>
      <c r="D17" s="324"/>
      <c r="E17" s="325"/>
      <c r="F17" s="326"/>
      <c r="G17" s="320"/>
      <c r="H17" s="153"/>
      <c r="I17" s="153"/>
      <c r="J17" s="154"/>
      <c r="K17" s="320"/>
      <c r="L17" s="153"/>
      <c r="M17" s="153"/>
      <c r="N17" s="154"/>
      <c r="O17" s="320"/>
      <c r="P17" s="321"/>
      <c r="Q17" s="321"/>
      <c r="R17" s="335"/>
      <c r="S17" s="320"/>
      <c r="T17" s="153"/>
      <c r="U17" s="153"/>
      <c r="V17" s="154"/>
      <c r="W17" s="320"/>
      <c r="X17" s="153"/>
      <c r="Y17" s="153"/>
      <c r="Z17" s="154"/>
    </row>
    <row r="18" spans="2:26" ht="12.75">
      <c r="B18" s="322"/>
      <c r="C18" s="323"/>
      <c r="D18" s="324"/>
      <c r="E18" s="325"/>
      <c r="F18" s="326"/>
      <c r="G18" s="320"/>
      <c r="H18" s="153"/>
      <c r="I18" s="153"/>
      <c r="J18" s="154"/>
      <c r="K18" s="320"/>
      <c r="L18" s="153"/>
      <c r="M18" s="153"/>
      <c r="N18" s="154"/>
      <c r="O18" s="320"/>
      <c r="P18" s="321"/>
      <c r="Q18" s="321"/>
      <c r="R18" s="335"/>
      <c r="S18" s="320"/>
      <c r="T18" s="153"/>
      <c r="U18" s="153"/>
      <c r="V18" s="154"/>
      <c r="W18" s="320"/>
      <c r="X18" s="153"/>
      <c r="Y18" s="153"/>
      <c r="Z18" s="154"/>
    </row>
    <row r="19" spans="2:26" ht="12.75">
      <c r="B19" s="322"/>
      <c r="C19" s="323"/>
      <c r="D19" s="324"/>
      <c r="E19" s="325"/>
      <c r="F19" s="326"/>
      <c r="G19" s="320"/>
      <c r="H19" s="153"/>
      <c r="I19" s="153"/>
      <c r="J19" s="154"/>
      <c r="K19" s="320"/>
      <c r="L19" s="153"/>
      <c r="M19" s="153"/>
      <c r="N19" s="154"/>
      <c r="O19" s="320"/>
      <c r="P19" s="321"/>
      <c r="Q19" s="321"/>
      <c r="R19" s="335"/>
      <c r="S19" s="320"/>
      <c r="T19" s="153"/>
      <c r="U19" s="153"/>
      <c r="V19" s="154"/>
      <c r="W19" s="320"/>
      <c r="X19" s="153"/>
      <c r="Y19" s="153"/>
      <c r="Z19" s="154"/>
    </row>
    <row r="20" spans="2:26" ht="12.75">
      <c r="B20" s="322"/>
      <c r="C20" s="323"/>
      <c r="D20" s="324"/>
      <c r="E20" s="325"/>
      <c r="F20" s="326"/>
      <c r="G20" s="320"/>
      <c r="H20" s="153"/>
      <c r="I20" s="153"/>
      <c r="J20" s="154"/>
      <c r="K20" s="320"/>
      <c r="L20" s="153"/>
      <c r="M20" s="153"/>
      <c r="N20" s="154"/>
      <c r="O20" s="320"/>
      <c r="P20" s="321"/>
      <c r="Q20" s="321"/>
      <c r="R20" s="335"/>
      <c r="S20" s="320"/>
      <c r="T20" s="153"/>
      <c r="U20" s="153"/>
      <c r="V20" s="154"/>
      <c r="W20" s="320"/>
      <c r="X20" s="153"/>
      <c r="Y20" s="153"/>
      <c r="Z20" s="154"/>
    </row>
    <row r="21" spans="2:26" ht="12.75">
      <c r="B21" s="322"/>
      <c r="C21" s="323"/>
      <c r="D21" s="324"/>
      <c r="E21" s="325"/>
      <c r="F21" s="326"/>
      <c r="G21" s="320"/>
      <c r="H21" s="153"/>
      <c r="I21" s="153"/>
      <c r="J21" s="154"/>
      <c r="K21" s="320"/>
      <c r="L21" s="153"/>
      <c r="M21" s="153"/>
      <c r="N21" s="154"/>
      <c r="O21" s="320"/>
      <c r="P21" s="321"/>
      <c r="Q21" s="321"/>
      <c r="R21" s="335"/>
      <c r="S21" s="320"/>
      <c r="T21" s="153"/>
      <c r="U21" s="153"/>
      <c r="V21" s="154"/>
      <c r="W21" s="320"/>
      <c r="X21" s="153"/>
      <c r="Y21" s="153"/>
      <c r="Z21" s="154"/>
    </row>
  </sheetData>
  <mergeCells count="79">
    <mergeCell ref="C5:D5"/>
    <mergeCell ref="L1:Q1"/>
    <mergeCell ref="B9:C11"/>
    <mergeCell ref="D9:F11"/>
    <mergeCell ref="G9:J11"/>
    <mergeCell ref="K9:N11"/>
    <mergeCell ref="O9:R11"/>
    <mergeCell ref="S9:V11"/>
    <mergeCell ref="W9:Z11"/>
    <mergeCell ref="B12:C12"/>
    <mergeCell ref="D12:F12"/>
    <mergeCell ref="G12:J12"/>
    <mergeCell ref="K12:N12"/>
    <mergeCell ref="O12:R12"/>
    <mergeCell ref="S12:V12"/>
    <mergeCell ref="W12:Z12"/>
    <mergeCell ref="B13:C13"/>
    <mergeCell ref="D13:F13"/>
    <mergeCell ref="G13:J13"/>
    <mergeCell ref="K13:N13"/>
    <mergeCell ref="O13:R13"/>
    <mergeCell ref="S13:V13"/>
    <mergeCell ref="W13:Z13"/>
    <mergeCell ref="B14:C14"/>
    <mergeCell ref="D14:F14"/>
    <mergeCell ref="G14:J14"/>
    <mergeCell ref="K14:N14"/>
    <mergeCell ref="O14:R14"/>
    <mergeCell ref="S14:V14"/>
    <mergeCell ref="W14:Z14"/>
    <mergeCell ref="B15:C15"/>
    <mergeCell ref="D15:F15"/>
    <mergeCell ref="G15:J15"/>
    <mergeCell ref="K15:N15"/>
    <mergeCell ref="O15:R15"/>
    <mergeCell ref="S15:V15"/>
    <mergeCell ref="W15:Z15"/>
    <mergeCell ref="B16:C16"/>
    <mergeCell ref="D16:F16"/>
    <mergeCell ref="G16:J16"/>
    <mergeCell ref="K16:N16"/>
    <mergeCell ref="O16:R16"/>
    <mergeCell ref="S16:V16"/>
    <mergeCell ref="W16:Z16"/>
    <mergeCell ref="B17:C17"/>
    <mergeCell ref="D17:F17"/>
    <mergeCell ref="G17:J17"/>
    <mergeCell ref="K17:N17"/>
    <mergeCell ref="O17:R17"/>
    <mergeCell ref="S17:V17"/>
    <mergeCell ref="W17:Z17"/>
    <mergeCell ref="B18:C18"/>
    <mergeCell ref="D18:F18"/>
    <mergeCell ref="G18:J18"/>
    <mergeCell ref="K18:N18"/>
    <mergeCell ref="O18:R18"/>
    <mergeCell ref="S18:V18"/>
    <mergeCell ref="W18:Z18"/>
    <mergeCell ref="B19:C19"/>
    <mergeCell ref="D19:F19"/>
    <mergeCell ref="G19:J19"/>
    <mergeCell ref="K19:N19"/>
    <mergeCell ref="O19:R19"/>
    <mergeCell ref="S19:V19"/>
    <mergeCell ref="W19:Z19"/>
    <mergeCell ref="B20:C20"/>
    <mergeCell ref="D20:F20"/>
    <mergeCell ref="G20:J20"/>
    <mergeCell ref="K20:N20"/>
    <mergeCell ref="O20:R20"/>
    <mergeCell ref="S20:V20"/>
    <mergeCell ref="W20:Z20"/>
    <mergeCell ref="O21:R21"/>
    <mergeCell ref="S21:V21"/>
    <mergeCell ref="W21:Z21"/>
    <mergeCell ref="B21:C21"/>
    <mergeCell ref="D21:F21"/>
    <mergeCell ref="G21:J21"/>
    <mergeCell ref="K21:N21"/>
  </mergeCells>
  <printOptions horizontalCentered="1"/>
  <pageMargins left="0" right="0" top="1" bottom="1" header="0.5" footer="0.5"/>
  <pageSetup horizontalDpi="600" verticalDpi="600" orientation="landscape" paperSize="5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40"/>
  <sheetViews>
    <sheetView zoomScale="75" zoomScaleNormal="75" workbookViewId="0" topLeftCell="A1">
      <selection activeCell="B35" sqref="B35"/>
    </sheetView>
  </sheetViews>
  <sheetFormatPr defaultColWidth="9.140625" defaultRowHeight="12.75"/>
  <cols>
    <col min="5" max="5" width="11.8515625" style="0" customWidth="1"/>
  </cols>
  <sheetData>
    <row r="1" spans="7:12" ht="15.75">
      <c r="G1" s="70" t="s">
        <v>20</v>
      </c>
      <c r="H1" s="167"/>
      <c r="I1" s="167"/>
      <c r="J1" s="167"/>
      <c r="K1" s="167"/>
      <c r="L1" s="167"/>
    </row>
    <row r="3" ht="18">
      <c r="H3" s="71" t="s">
        <v>42</v>
      </c>
    </row>
    <row r="5" ht="12.75">
      <c r="B5" s="90" t="s">
        <v>71</v>
      </c>
    </row>
    <row r="6" spans="2:12" ht="12.75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5" ht="25.5">
      <c r="B7" s="183" t="s">
        <v>72</v>
      </c>
      <c r="C7" s="184"/>
      <c r="D7" s="184"/>
      <c r="E7" s="185"/>
      <c r="F7" s="184" t="s">
        <v>73</v>
      </c>
      <c r="G7" s="184"/>
      <c r="H7" s="185"/>
      <c r="I7" s="184" t="s">
        <v>74</v>
      </c>
      <c r="J7" s="184"/>
      <c r="K7" s="185"/>
      <c r="L7" s="82" t="s">
        <v>75</v>
      </c>
      <c r="M7" s="103"/>
      <c r="N7" s="103"/>
      <c r="O7" s="103"/>
    </row>
    <row r="8" spans="2:15" ht="12.75">
      <c r="B8" s="168" t="s">
        <v>76</v>
      </c>
      <c r="C8" s="162"/>
      <c r="D8" s="162"/>
      <c r="E8" s="163"/>
      <c r="F8" s="164"/>
      <c r="G8" s="165"/>
      <c r="H8" s="166"/>
      <c r="I8" s="164"/>
      <c r="J8" s="165"/>
      <c r="K8" s="166"/>
      <c r="L8" s="39"/>
      <c r="M8" s="103"/>
      <c r="N8" s="103"/>
      <c r="O8" s="103"/>
    </row>
    <row r="9" spans="2:15" ht="12.75">
      <c r="B9" s="186"/>
      <c r="C9" s="187"/>
      <c r="D9" s="187"/>
      <c r="E9" s="188"/>
      <c r="F9" s="187"/>
      <c r="G9" s="187"/>
      <c r="H9" s="188"/>
      <c r="I9" s="187"/>
      <c r="J9" s="187"/>
      <c r="K9" s="188"/>
      <c r="L9" s="188"/>
      <c r="M9" s="103"/>
      <c r="N9" s="103"/>
      <c r="O9" s="103"/>
    </row>
    <row r="10" spans="2:15" ht="12.75">
      <c r="B10" s="189"/>
      <c r="C10" s="190"/>
      <c r="D10" s="190"/>
      <c r="E10" s="191"/>
      <c r="F10" s="190"/>
      <c r="G10" s="190"/>
      <c r="H10" s="191"/>
      <c r="I10" s="190"/>
      <c r="J10" s="190"/>
      <c r="K10" s="191"/>
      <c r="L10" s="191"/>
      <c r="M10" s="103"/>
      <c r="N10" s="103"/>
      <c r="O10" s="103"/>
    </row>
    <row r="11" spans="2:15" ht="12.75">
      <c r="B11" s="186"/>
      <c r="C11" s="187"/>
      <c r="D11" s="187"/>
      <c r="E11" s="188"/>
      <c r="F11" s="187"/>
      <c r="G11" s="187"/>
      <c r="H11" s="188"/>
      <c r="I11" s="187"/>
      <c r="J11" s="187"/>
      <c r="K11" s="188"/>
      <c r="L11" s="188"/>
      <c r="M11" s="103"/>
      <c r="N11" s="103"/>
      <c r="O11" s="103"/>
    </row>
    <row r="12" spans="2:15" ht="12.75">
      <c r="B12" s="189"/>
      <c r="C12" s="190"/>
      <c r="D12" s="190"/>
      <c r="E12" s="191"/>
      <c r="F12" s="190"/>
      <c r="G12" s="190"/>
      <c r="H12" s="191"/>
      <c r="I12" s="190"/>
      <c r="J12" s="190"/>
      <c r="K12" s="191"/>
      <c r="L12" s="191"/>
      <c r="M12" s="103"/>
      <c r="N12" s="103"/>
      <c r="O12" s="103"/>
    </row>
    <row r="13" spans="2:15" ht="12.75">
      <c r="B13" s="186"/>
      <c r="C13" s="187"/>
      <c r="D13" s="187"/>
      <c r="E13" s="188"/>
      <c r="F13" s="187"/>
      <c r="G13" s="187"/>
      <c r="H13" s="188"/>
      <c r="I13" s="187"/>
      <c r="J13" s="187"/>
      <c r="K13" s="188"/>
      <c r="L13" s="188"/>
      <c r="M13" s="103"/>
      <c r="N13" s="103"/>
      <c r="O13" s="103"/>
    </row>
    <row r="14" spans="2:15" ht="12.75">
      <c r="B14" s="189"/>
      <c r="C14" s="190"/>
      <c r="D14" s="190"/>
      <c r="E14" s="191"/>
      <c r="F14" s="190"/>
      <c r="G14" s="190"/>
      <c r="H14" s="191"/>
      <c r="I14" s="190"/>
      <c r="J14" s="190"/>
      <c r="K14" s="191"/>
      <c r="L14" s="191"/>
      <c r="M14" s="103"/>
      <c r="N14" s="103"/>
      <c r="O14" s="103"/>
    </row>
    <row r="15" spans="2:15" ht="12.75">
      <c r="B15" s="192" t="s">
        <v>77</v>
      </c>
      <c r="C15" s="193"/>
      <c r="D15" s="193"/>
      <c r="E15" s="194"/>
      <c r="F15" s="195"/>
      <c r="G15" s="195"/>
      <c r="H15" s="196"/>
      <c r="I15" s="195"/>
      <c r="J15" s="195"/>
      <c r="K15" s="196"/>
      <c r="L15" s="5"/>
      <c r="M15" s="103"/>
      <c r="N15" s="103"/>
      <c r="O15" s="103"/>
    </row>
    <row r="16" spans="2:15" ht="12.75">
      <c r="B16" s="186"/>
      <c r="C16" s="187"/>
      <c r="D16" s="187"/>
      <c r="E16" s="188"/>
      <c r="F16" s="187"/>
      <c r="G16" s="187"/>
      <c r="H16" s="188"/>
      <c r="I16" s="187"/>
      <c r="J16" s="187"/>
      <c r="K16" s="188"/>
      <c r="L16" s="188"/>
      <c r="M16" s="103"/>
      <c r="N16" s="103"/>
      <c r="O16" s="103"/>
    </row>
    <row r="17" spans="2:15" ht="12.75">
      <c r="B17" s="189"/>
      <c r="C17" s="190"/>
      <c r="D17" s="190"/>
      <c r="E17" s="191"/>
      <c r="F17" s="190"/>
      <c r="G17" s="190"/>
      <c r="H17" s="191"/>
      <c r="I17" s="190"/>
      <c r="J17" s="190"/>
      <c r="K17" s="191"/>
      <c r="L17" s="191"/>
      <c r="M17" s="103"/>
      <c r="N17" s="103"/>
      <c r="O17" s="103"/>
    </row>
    <row r="18" spans="2:15" ht="12.75">
      <c r="B18" s="186"/>
      <c r="C18" s="187"/>
      <c r="D18" s="187"/>
      <c r="E18" s="188"/>
      <c r="F18" s="187"/>
      <c r="G18" s="187"/>
      <c r="H18" s="188"/>
      <c r="I18" s="187"/>
      <c r="J18" s="187"/>
      <c r="K18" s="188"/>
      <c r="L18" s="188"/>
      <c r="M18" s="103"/>
      <c r="N18" s="103"/>
      <c r="O18" s="103"/>
    </row>
    <row r="19" spans="2:15" ht="12.75">
      <c r="B19" s="189"/>
      <c r="C19" s="190"/>
      <c r="D19" s="190"/>
      <c r="E19" s="191"/>
      <c r="F19" s="190"/>
      <c r="G19" s="190"/>
      <c r="H19" s="191"/>
      <c r="I19" s="190"/>
      <c r="J19" s="190"/>
      <c r="K19" s="191"/>
      <c r="L19" s="191"/>
      <c r="M19" s="103"/>
      <c r="N19" s="103"/>
      <c r="O19" s="103"/>
    </row>
    <row r="20" spans="2:15" ht="12.75">
      <c r="B20" s="186"/>
      <c r="C20" s="187"/>
      <c r="D20" s="187"/>
      <c r="E20" s="188"/>
      <c r="F20" s="187"/>
      <c r="G20" s="187"/>
      <c r="H20" s="188"/>
      <c r="I20" s="187"/>
      <c r="J20" s="187"/>
      <c r="K20" s="188"/>
      <c r="L20" s="188"/>
      <c r="M20" s="103"/>
      <c r="N20" s="103"/>
      <c r="O20" s="103"/>
    </row>
    <row r="21" spans="2:15" ht="12.75">
      <c r="B21" s="189"/>
      <c r="C21" s="190"/>
      <c r="D21" s="190"/>
      <c r="E21" s="191"/>
      <c r="F21" s="190"/>
      <c r="G21" s="190"/>
      <c r="H21" s="191"/>
      <c r="I21" s="190"/>
      <c r="J21" s="190"/>
      <c r="K21" s="191"/>
      <c r="L21" s="191"/>
      <c r="M21" s="103"/>
      <c r="N21" s="103"/>
      <c r="O21" s="103"/>
    </row>
    <row r="22" spans="2:15" ht="12.75">
      <c r="B22" s="192" t="s">
        <v>78</v>
      </c>
      <c r="C22" s="193"/>
      <c r="D22" s="193"/>
      <c r="E22" s="194"/>
      <c r="F22" s="195"/>
      <c r="G22" s="195"/>
      <c r="H22" s="196"/>
      <c r="I22" s="195"/>
      <c r="J22" s="195"/>
      <c r="K22" s="196"/>
      <c r="L22" s="5"/>
      <c r="M22" s="103"/>
      <c r="N22" s="103"/>
      <c r="O22" s="103"/>
    </row>
    <row r="23" spans="2:15" ht="12.75">
      <c r="B23" s="186"/>
      <c r="C23" s="187"/>
      <c r="D23" s="187"/>
      <c r="E23" s="188"/>
      <c r="F23" s="187"/>
      <c r="G23" s="187"/>
      <c r="H23" s="188"/>
      <c r="I23" s="187"/>
      <c r="J23" s="187"/>
      <c r="K23" s="188"/>
      <c r="L23" s="188"/>
      <c r="M23" s="103"/>
      <c r="N23" s="103"/>
      <c r="O23" s="103"/>
    </row>
    <row r="24" spans="2:15" ht="12.75">
      <c r="B24" s="189"/>
      <c r="C24" s="190"/>
      <c r="D24" s="190"/>
      <c r="E24" s="191"/>
      <c r="F24" s="190"/>
      <c r="G24" s="190"/>
      <c r="H24" s="191"/>
      <c r="I24" s="190"/>
      <c r="J24" s="190"/>
      <c r="K24" s="191"/>
      <c r="L24" s="191"/>
      <c r="M24" s="103"/>
      <c r="N24" s="103"/>
      <c r="O24" s="103"/>
    </row>
    <row r="25" spans="2:15" ht="12.75">
      <c r="B25" s="186"/>
      <c r="C25" s="187"/>
      <c r="D25" s="187"/>
      <c r="E25" s="188"/>
      <c r="F25" s="187"/>
      <c r="G25" s="187"/>
      <c r="H25" s="188"/>
      <c r="I25" s="187"/>
      <c r="J25" s="187"/>
      <c r="K25" s="188"/>
      <c r="L25" s="188"/>
      <c r="M25" s="103"/>
      <c r="N25" s="103"/>
      <c r="O25" s="103"/>
    </row>
    <row r="26" spans="2:15" ht="12.75">
      <c r="B26" s="189"/>
      <c r="C26" s="190"/>
      <c r="D26" s="190"/>
      <c r="E26" s="191"/>
      <c r="F26" s="190"/>
      <c r="G26" s="190"/>
      <c r="H26" s="191"/>
      <c r="I26" s="190"/>
      <c r="J26" s="190"/>
      <c r="K26" s="191"/>
      <c r="L26" s="191"/>
      <c r="M26" s="103"/>
      <c r="N26" s="103"/>
      <c r="O26" s="103"/>
    </row>
    <row r="27" spans="2:15" ht="12.75">
      <c r="B27" s="192" t="s">
        <v>79</v>
      </c>
      <c r="C27" s="193"/>
      <c r="D27" s="193"/>
      <c r="E27" s="194"/>
      <c r="F27" s="195"/>
      <c r="G27" s="195"/>
      <c r="H27" s="196"/>
      <c r="I27" s="195"/>
      <c r="J27" s="195"/>
      <c r="K27" s="196"/>
      <c r="L27" s="5"/>
      <c r="M27" s="103"/>
      <c r="N27" s="103"/>
      <c r="O27" s="103"/>
    </row>
    <row r="28" spans="2:15" ht="12.75">
      <c r="B28" s="186"/>
      <c r="C28" s="187"/>
      <c r="D28" s="187"/>
      <c r="E28" s="188"/>
      <c r="F28" s="187"/>
      <c r="G28" s="187"/>
      <c r="H28" s="188"/>
      <c r="I28" s="187"/>
      <c r="J28" s="187"/>
      <c r="K28" s="188"/>
      <c r="L28" s="188"/>
      <c r="M28" s="103"/>
      <c r="N28" s="103"/>
      <c r="O28" s="103"/>
    </row>
    <row r="29" spans="2:15" ht="12.75">
      <c r="B29" s="189"/>
      <c r="C29" s="190"/>
      <c r="D29" s="190"/>
      <c r="E29" s="191"/>
      <c r="F29" s="190"/>
      <c r="G29" s="190"/>
      <c r="H29" s="191"/>
      <c r="I29" s="190"/>
      <c r="J29" s="190"/>
      <c r="K29" s="191"/>
      <c r="L29" s="191"/>
      <c r="M29" s="103"/>
      <c r="N29" s="103"/>
      <c r="O29" s="103"/>
    </row>
    <row r="30" spans="2:15" ht="12.75">
      <c r="B30" s="186"/>
      <c r="C30" s="187"/>
      <c r="D30" s="187"/>
      <c r="E30" s="188"/>
      <c r="F30" s="187"/>
      <c r="G30" s="187"/>
      <c r="H30" s="188"/>
      <c r="I30" s="187"/>
      <c r="J30" s="187"/>
      <c r="K30" s="188"/>
      <c r="L30" s="188"/>
      <c r="M30" s="103"/>
      <c r="N30" s="103"/>
      <c r="O30" s="103"/>
    </row>
    <row r="31" spans="2:15" ht="12.75">
      <c r="B31" s="189"/>
      <c r="C31" s="190"/>
      <c r="D31" s="190"/>
      <c r="E31" s="191"/>
      <c r="F31" s="190"/>
      <c r="G31" s="190"/>
      <c r="H31" s="191"/>
      <c r="I31" s="190"/>
      <c r="J31" s="190"/>
      <c r="K31" s="191"/>
      <c r="L31" s="191"/>
      <c r="M31" s="103"/>
      <c r="N31" s="103"/>
      <c r="O31" s="103"/>
    </row>
    <row r="33" ht="12.75">
      <c r="B33" s="91" t="s">
        <v>80</v>
      </c>
    </row>
    <row r="35" spans="2:13" ht="15">
      <c r="B35" s="92" t="s">
        <v>29</v>
      </c>
      <c r="G35" s="167"/>
      <c r="H35" s="167"/>
      <c r="I35" s="167"/>
      <c r="J35" s="167"/>
      <c r="K35" s="167"/>
      <c r="L35" s="167"/>
      <c r="M35" s="167"/>
    </row>
    <row r="36" spans="2:13" ht="12.75"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</row>
    <row r="38" ht="12.75">
      <c r="B38" s="93" t="s">
        <v>182</v>
      </c>
    </row>
    <row r="39" ht="12.75">
      <c r="B39" s="94" t="s">
        <v>86</v>
      </c>
    </row>
    <row r="40" ht="12.75">
      <c r="B40" s="95" t="s">
        <v>87</v>
      </c>
    </row>
  </sheetData>
  <mergeCells count="58">
    <mergeCell ref="G35:M35"/>
    <mergeCell ref="B36:M36"/>
    <mergeCell ref="H1:L1"/>
    <mergeCell ref="L30:L31"/>
    <mergeCell ref="B8:E8"/>
    <mergeCell ref="F8:H8"/>
    <mergeCell ref="I8:K8"/>
    <mergeCell ref="I30:K31"/>
    <mergeCell ref="L9:L10"/>
    <mergeCell ref="L11:L12"/>
    <mergeCell ref="L13:L14"/>
    <mergeCell ref="L16:L17"/>
    <mergeCell ref="L18:L19"/>
    <mergeCell ref="L20:L21"/>
    <mergeCell ref="L25:L26"/>
    <mergeCell ref="L28:L29"/>
    <mergeCell ref="I23:K24"/>
    <mergeCell ref="I25:K26"/>
    <mergeCell ref="I27:K27"/>
    <mergeCell ref="I28:K29"/>
    <mergeCell ref="I18:K19"/>
    <mergeCell ref="I20:K21"/>
    <mergeCell ref="I22:K22"/>
    <mergeCell ref="L23:L24"/>
    <mergeCell ref="I11:K12"/>
    <mergeCell ref="I13:K14"/>
    <mergeCell ref="I15:K15"/>
    <mergeCell ref="I16:K17"/>
    <mergeCell ref="F25:H26"/>
    <mergeCell ref="F27:H27"/>
    <mergeCell ref="F28:H29"/>
    <mergeCell ref="F30:H31"/>
    <mergeCell ref="F18:H19"/>
    <mergeCell ref="F20:H21"/>
    <mergeCell ref="F22:H22"/>
    <mergeCell ref="F23:H24"/>
    <mergeCell ref="F11:H12"/>
    <mergeCell ref="F13:H14"/>
    <mergeCell ref="F15:H15"/>
    <mergeCell ref="F16:H17"/>
    <mergeCell ref="B25:E26"/>
    <mergeCell ref="B27:E27"/>
    <mergeCell ref="B28:E29"/>
    <mergeCell ref="B30:E31"/>
    <mergeCell ref="B18:E19"/>
    <mergeCell ref="B20:E21"/>
    <mergeCell ref="B22:E22"/>
    <mergeCell ref="B23:E24"/>
    <mergeCell ref="B11:E12"/>
    <mergeCell ref="B13:E14"/>
    <mergeCell ref="B15:E15"/>
    <mergeCell ref="B16:E17"/>
    <mergeCell ref="B7:E7"/>
    <mergeCell ref="F7:H7"/>
    <mergeCell ref="I7:K7"/>
    <mergeCell ref="B9:E10"/>
    <mergeCell ref="F9:H10"/>
    <mergeCell ref="I9:K10"/>
  </mergeCells>
  <printOptions horizontalCentered="1" verticalCentered="1"/>
  <pageMargins left="0" right="0" top="0.5" bottom="0.5" header="0.5" footer="0.5"/>
  <pageSetup horizontalDpi="600" verticalDpi="600" orientation="landscape" paperSize="5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30"/>
  <sheetViews>
    <sheetView zoomScale="50" zoomScaleNormal="50" workbookViewId="0" topLeftCell="A1">
      <selection activeCell="B30" sqref="B30"/>
    </sheetView>
  </sheetViews>
  <sheetFormatPr defaultColWidth="9.140625" defaultRowHeight="12.75"/>
  <cols>
    <col min="1" max="1" width="9.140625" style="20" customWidth="1"/>
    <col min="2" max="8" width="8.8515625" style="20" customWidth="1"/>
    <col min="9" max="9" width="2.140625" style="20" bestFit="1" customWidth="1"/>
    <col min="10" max="10" width="11.00390625" style="20" bestFit="1" customWidth="1"/>
    <col min="11" max="16384" width="8.8515625" style="20" customWidth="1"/>
  </cols>
  <sheetData>
    <row r="1" spans="3:12" ht="15.75">
      <c r="C1" s="27"/>
      <c r="D1" s="27"/>
      <c r="I1" s="68" t="s">
        <v>20</v>
      </c>
      <c r="J1" s="204"/>
      <c r="K1" s="204"/>
      <c r="L1" s="204"/>
    </row>
    <row r="2" spans="2:11" ht="12.75">
      <c r="B2" s="27"/>
      <c r="C2" s="27"/>
      <c r="D2" s="27"/>
      <c r="E2" s="27"/>
      <c r="F2" s="27"/>
      <c r="G2" s="27"/>
      <c r="H2" s="27"/>
      <c r="I2" s="27" t="s">
        <v>49</v>
      </c>
      <c r="J2" s="27"/>
      <c r="K2" s="27"/>
    </row>
    <row r="3" ht="18">
      <c r="G3" s="69" t="s">
        <v>94</v>
      </c>
    </row>
    <row r="4" spans="7:15" ht="18">
      <c r="G4" s="69" t="s">
        <v>60</v>
      </c>
      <c r="M4" s="26"/>
      <c r="N4" s="26"/>
      <c r="O4" s="27"/>
    </row>
    <row r="5" spans="12:14" ht="18">
      <c r="L5" s="161" t="s">
        <v>88</v>
      </c>
      <c r="M5" s="153"/>
      <c r="N5" s="154"/>
    </row>
    <row r="6" spans="2:13" ht="15.75">
      <c r="B6" s="68" t="s">
        <v>0</v>
      </c>
      <c r="C6" s="204"/>
      <c r="D6" s="204"/>
      <c r="M6" s="96">
        <v>1</v>
      </c>
    </row>
    <row r="7" ht="12.75">
      <c r="M7" s="97">
        <v>2</v>
      </c>
    </row>
    <row r="8" spans="12:13" ht="12.75">
      <c r="L8" s="26"/>
      <c r="M8" s="98">
        <v>3</v>
      </c>
    </row>
    <row r="9" spans="2:14" ht="18">
      <c r="B9" s="155" t="s">
        <v>61</v>
      </c>
      <c r="C9" s="205"/>
      <c r="D9" s="206"/>
      <c r="E9" s="155" t="s">
        <v>62</v>
      </c>
      <c r="F9" s="156"/>
      <c r="G9" s="157"/>
      <c r="H9" s="109" t="s">
        <v>63</v>
      </c>
      <c r="I9" s="40"/>
      <c r="J9" s="109" t="s">
        <v>64</v>
      </c>
      <c r="K9" s="109" t="s">
        <v>63</v>
      </c>
      <c r="L9" s="207" t="s">
        <v>95</v>
      </c>
      <c r="M9" s="208"/>
      <c r="N9" s="209"/>
    </row>
    <row r="10" spans="2:14" ht="18.75">
      <c r="B10" s="198"/>
      <c r="C10" s="199"/>
      <c r="D10" s="200"/>
      <c r="E10" s="201"/>
      <c r="F10" s="202"/>
      <c r="G10" s="203"/>
      <c r="H10" s="33" t="str">
        <f aca="true" t="shared" si="0" ref="H10:H19">IF(ISBLANK(E10)," ",RANK(E10,E$10:E$19))</f>
        <v> </v>
      </c>
      <c r="I10" s="31"/>
      <c r="J10" s="34"/>
      <c r="K10" s="33" t="str">
        <f aca="true" t="shared" si="1" ref="K10:K19">IF(ISBLANK(J10)," ",RANK(J10,J$10:J$19))</f>
        <v> </v>
      </c>
      <c r="L10" s="158" t="str">
        <f aca="true" t="shared" si="2" ref="L10:L19">IF(K10=1,B10,IF(K10=2,B10,IF(K10=3,B10," ")))</f>
        <v> </v>
      </c>
      <c r="M10" s="159"/>
      <c r="N10" s="160"/>
    </row>
    <row r="11" spans="2:14" ht="18.75">
      <c r="B11" s="198"/>
      <c r="C11" s="199"/>
      <c r="D11" s="200"/>
      <c r="E11" s="201"/>
      <c r="F11" s="202"/>
      <c r="G11" s="203"/>
      <c r="H11" s="33" t="str">
        <f t="shared" si="0"/>
        <v> </v>
      </c>
      <c r="I11" s="31"/>
      <c r="J11" s="34"/>
      <c r="K11" s="33" t="str">
        <f t="shared" si="1"/>
        <v> </v>
      </c>
      <c r="L11" s="158" t="str">
        <f t="shared" si="2"/>
        <v> </v>
      </c>
      <c r="M11" s="159"/>
      <c r="N11" s="160"/>
    </row>
    <row r="12" spans="2:14" ht="18.75">
      <c r="B12" s="198"/>
      <c r="C12" s="199"/>
      <c r="D12" s="200"/>
      <c r="E12" s="201"/>
      <c r="F12" s="202"/>
      <c r="G12" s="203"/>
      <c r="H12" s="33" t="str">
        <f t="shared" si="0"/>
        <v> </v>
      </c>
      <c r="I12" s="31"/>
      <c r="J12" s="34"/>
      <c r="K12" s="33" t="str">
        <f t="shared" si="1"/>
        <v> </v>
      </c>
      <c r="L12" s="158" t="str">
        <f t="shared" si="2"/>
        <v> </v>
      </c>
      <c r="M12" s="159"/>
      <c r="N12" s="160"/>
    </row>
    <row r="13" spans="2:14" ht="18.75">
      <c r="B13" s="198"/>
      <c r="C13" s="199"/>
      <c r="D13" s="200"/>
      <c r="E13" s="201"/>
      <c r="F13" s="202"/>
      <c r="G13" s="203"/>
      <c r="H13" s="33" t="str">
        <f t="shared" si="0"/>
        <v> </v>
      </c>
      <c r="I13" s="31"/>
      <c r="J13" s="34"/>
      <c r="K13" s="33" t="str">
        <f t="shared" si="1"/>
        <v> </v>
      </c>
      <c r="L13" s="158" t="str">
        <f t="shared" si="2"/>
        <v> </v>
      </c>
      <c r="M13" s="159"/>
      <c r="N13" s="160"/>
    </row>
    <row r="14" spans="2:14" ht="18.75">
      <c r="B14" s="198"/>
      <c r="C14" s="199"/>
      <c r="D14" s="200"/>
      <c r="E14" s="201"/>
      <c r="F14" s="202"/>
      <c r="G14" s="203"/>
      <c r="H14" s="33" t="str">
        <f t="shared" si="0"/>
        <v> </v>
      </c>
      <c r="I14" s="31"/>
      <c r="J14" s="34"/>
      <c r="K14" s="33" t="str">
        <f t="shared" si="1"/>
        <v> </v>
      </c>
      <c r="L14" s="158" t="str">
        <f t="shared" si="2"/>
        <v> </v>
      </c>
      <c r="M14" s="159"/>
      <c r="N14" s="160"/>
    </row>
    <row r="15" spans="2:14" ht="18.75">
      <c r="B15" s="201"/>
      <c r="C15" s="199"/>
      <c r="D15" s="200"/>
      <c r="E15" s="201"/>
      <c r="F15" s="202"/>
      <c r="G15" s="203"/>
      <c r="H15" s="33" t="str">
        <f t="shared" si="0"/>
        <v> </v>
      </c>
      <c r="I15" s="31"/>
      <c r="J15" s="34"/>
      <c r="K15" s="33" t="str">
        <f t="shared" si="1"/>
        <v> </v>
      </c>
      <c r="L15" s="158" t="str">
        <f t="shared" si="2"/>
        <v> </v>
      </c>
      <c r="M15" s="159"/>
      <c r="N15" s="160"/>
    </row>
    <row r="16" spans="2:14" ht="18.75">
      <c r="B16" s="201"/>
      <c r="C16" s="199"/>
      <c r="D16" s="200"/>
      <c r="E16" s="201"/>
      <c r="F16" s="202"/>
      <c r="G16" s="203"/>
      <c r="H16" s="33" t="str">
        <f t="shared" si="0"/>
        <v> </v>
      </c>
      <c r="I16" s="31"/>
      <c r="J16" s="34"/>
      <c r="K16" s="33" t="str">
        <f t="shared" si="1"/>
        <v> </v>
      </c>
      <c r="L16" s="158" t="str">
        <f t="shared" si="2"/>
        <v> </v>
      </c>
      <c r="M16" s="159"/>
      <c r="N16" s="160"/>
    </row>
    <row r="17" spans="2:14" ht="18.75">
      <c r="B17" s="201"/>
      <c r="C17" s="199"/>
      <c r="D17" s="200"/>
      <c r="E17" s="201"/>
      <c r="F17" s="202"/>
      <c r="G17" s="203"/>
      <c r="H17" s="33" t="str">
        <f t="shared" si="0"/>
        <v> </v>
      </c>
      <c r="I17" s="31"/>
      <c r="J17" s="34"/>
      <c r="K17" s="33" t="str">
        <f t="shared" si="1"/>
        <v> </v>
      </c>
      <c r="L17" s="158" t="str">
        <f t="shared" si="2"/>
        <v> </v>
      </c>
      <c r="M17" s="159"/>
      <c r="N17" s="160"/>
    </row>
    <row r="18" spans="2:14" ht="18.75">
      <c r="B18" s="201"/>
      <c r="C18" s="199"/>
      <c r="D18" s="200"/>
      <c r="E18" s="201"/>
      <c r="F18" s="202"/>
      <c r="G18" s="203"/>
      <c r="H18" s="33" t="str">
        <f t="shared" si="0"/>
        <v> </v>
      </c>
      <c r="I18" s="31"/>
      <c r="J18" s="34"/>
      <c r="K18" s="33" t="str">
        <f t="shared" si="1"/>
        <v> </v>
      </c>
      <c r="L18" s="158" t="str">
        <f t="shared" si="2"/>
        <v> </v>
      </c>
      <c r="M18" s="159"/>
      <c r="N18" s="160"/>
    </row>
    <row r="19" spans="2:14" ht="18.75">
      <c r="B19" s="201"/>
      <c r="C19" s="199"/>
      <c r="D19" s="200"/>
      <c r="E19" s="201"/>
      <c r="F19" s="202"/>
      <c r="G19" s="203"/>
      <c r="H19" s="33" t="str">
        <f t="shared" si="0"/>
        <v> </v>
      </c>
      <c r="I19" s="35"/>
      <c r="J19" s="36"/>
      <c r="K19" s="33" t="str">
        <f t="shared" si="1"/>
        <v> </v>
      </c>
      <c r="L19" s="158" t="str">
        <f t="shared" si="2"/>
        <v> </v>
      </c>
      <c r="M19" s="159"/>
      <c r="N19" s="160"/>
    </row>
    <row r="20" ht="12.75">
      <c r="L20" s="27"/>
    </row>
    <row r="21" spans="2:11" ht="15">
      <c r="B21" s="152" t="s">
        <v>65</v>
      </c>
      <c r="C21" s="197"/>
      <c r="D21" s="197"/>
      <c r="E21" s="197"/>
      <c r="F21" s="197"/>
      <c r="G21" s="204"/>
      <c r="H21" s="204"/>
      <c r="I21" s="204"/>
      <c r="J21" s="204"/>
      <c r="K21" s="204"/>
    </row>
    <row r="22" spans="2:11" ht="12.75">
      <c r="B22" s="204"/>
      <c r="C22" s="204"/>
      <c r="D22" s="204"/>
      <c r="E22" s="204"/>
      <c r="F22" s="204"/>
      <c r="G22" s="204"/>
      <c r="H22" s="204"/>
      <c r="I22" s="204"/>
      <c r="J22" s="204"/>
      <c r="K22" s="204"/>
    </row>
    <row r="23" ht="15">
      <c r="B23" s="80"/>
    </row>
    <row r="24" ht="12.75"/>
    <row r="25" spans="2:15" ht="15.75">
      <c r="B25" s="80"/>
      <c r="K25" s="27"/>
      <c r="L25" s="212" t="s">
        <v>98</v>
      </c>
      <c r="M25" s="213"/>
      <c r="N25" s="213"/>
      <c r="O25" s="213"/>
    </row>
    <row r="26" spans="8:16" ht="15.75">
      <c r="H26" s="29"/>
      <c r="K26" s="27">
        <v>1</v>
      </c>
      <c r="L26" s="210" t="e">
        <f>INDEX(B10:B19,MATCH(1,K10:K19,0))</f>
        <v>#N/A</v>
      </c>
      <c r="M26" s="211"/>
      <c r="N26" s="211"/>
      <c r="O26" s="211"/>
      <c r="P26" s="107"/>
    </row>
    <row r="27" spans="8:16" ht="15.75">
      <c r="H27" s="37"/>
      <c r="I27" s="37"/>
      <c r="J27" s="37"/>
      <c r="K27" s="20">
        <v>2</v>
      </c>
      <c r="L27" s="210" t="e">
        <f>INDEX(B10:B19,MATCH(2,K10:K19,0))</f>
        <v>#N/A</v>
      </c>
      <c r="M27" s="211"/>
      <c r="N27" s="211"/>
      <c r="O27" s="211"/>
      <c r="P27" s="108"/>
    </row>
    <row r="28" spans="8:16" ht="15.75">
      <c r="H28" s="37"/>
      <c r="I28" s="37"/>
      <c r="J28" s="37"/>
      <c r="K28" s="20">
        <v>3</v>
      </c>
      <c r="L28" s="210" t="e">
        <f>INDEX(B10:B19,MATCH(3,K10:K19,0))</f>
        <v>#N/A</v>
      </c>
      <c r="M28" s="211"/>
      <c r="N28" s="211"/>
      <c r="O28" s="211"/>
      <c r="P28" s="108"/>
    </row>
    <row r="29" spans="8:11" ht="12.75">
      <c r="H29" s="67"/>
      <c r="I29" s="67"/>
      <c r="J29" s="67"/>
      <c r="K29" s="27"/>
    </row>
    <row r="30" ht="15">
      <c r="B30" s="80" t="s">
        <v>161</v>
      </c>
    </row>
  </sheetData>
  <mergeCells count="43">
    <mergeCell ref="L26:O26"/>
    <mergeCell ref="L27:O27"/>
    <mergeCell ref="L28:O28"/>
    <mergeCell ref="L25:O25"/>
    <mergeCell ref="L11:N11"/>
    <mergeCell ref="L12:N12"/>
    <mergeCell ref="L13:N13"/>
    <mergeCell ref="L14:N14"/>
    <mergeCell ref="L15:N15"/>
    <mergeCell ref="L16:N16"/>
    <mergeCell ref="L17:N17"/>
    <mergeCell ref="B13:D13"/>
    <mergeCell ref="B12:D12"/>
    <mergeCell ref="B15:D15"/>
    <mergeCell ref="E16:G16"/>
    <mergeCell ref="E15:G15"/>
    <mergeCell ref="E13:G13"/>
    <mergeCell ref="J1:L1"/>
    <mergeCell ref="B17:D17"/>
    <mergeCell ref="B18:D18"/>
    <mergeCell ref="B16:D16"/>
    <mergeCell ref="B9:D9"/>
    <mergeCell ref="B10:D10"/>
    <mergeCell ref="B11:D11"/>
    <mergeCell ref="L9:N9"/>
    <mergeCell ref="L10:N10"/>
    <mergeCell ref="L18:N18"/>
    <mergeCell ref="B22:K22"/>
    <mergeCell ref="E17:G17"/>
    <mergeCell ref="E18:G18"/>
    <mergeCell ref="E19:G19"/>
    <mergeCell ref="G21:K21"/>
    <mergeCell ref="B19:D19"/>
    <mergeCell ref="L19:N19"/>
    <mergeCell ref="L5:N5"/>
    <mergeCell ref="E9:G9"/>
    <mergeCell ref="B21:F21"/>
    <mergeCell ref="B14:D14"/>
    <mergeCell ref="E14:G14"/>
    <mergeCell ref="C6:D6"/>
    <mergeCell ref="E10:G10"/>
    <mergeCell ref="E11:G11"/>
    <mergeCell ref="E12:G12"/>
  </mergeCells>
  <conditionalFormatting sqref="L26:L28 P27:P28">
    <cfRule type="expression" priority="1" dxfId="0" stopIfTrue="1">
      <formula>ERROR.TYPE($L$26)=7</formula>
    </cfRule>
  </conditionalFormatting>
  <conditionalFormatting sqref="K10:K19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3" operator="equal" stopIfTrue="1">
      <formula>3</formula>
    </cfRule>
  </conditionalFormatting>
  <conditionalFormatting sqref="L10:N19">
    <cfRule type="expression" priority="5" dxfId="1" stopIfTrue="1">
      <formula>K10=1</formula>
    </cfRule>
    <cfRule type="expression" priority="6" dxfId="2" stopIfTrue="1">
      <formula>K10=2</formula>
    </cfRule>
    <cfRule type="expression" priority="7" dxfId="3" stopIfTrue="1">
      <formula>K10=3</formula>
    </cfRule>
  </conditionalFormatting>
  <printOptions horizontalCentered="1" verticalCentered="1"/>
  <pageMargins left="0" right="0" top="1" bottom="0.75" header="0.5" footer="0.5"/>
  <pageSetup horizontalDpi="600" verticalDpi="600" orientation="landscape" paperSize="5" r:id="rId3"/>
  <legacyDrawing r:id="rId2"/>
  <oleObjects>
    <oleObject progId="MS_ClipArt_Gallery" shapeId="125671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1:P31"/>
  <sheetViews>
    <sheetView zoomScale="65" zoomScaleNormal="65" workbookViewId="0" topLeftCell="A1">
      <selection activeCell="B11" sqref="B11:E11"/>
    </sheetView>
  </sheetViews>
  <sheetFormatPr defaultColWidth="8.8515625" defaultRowHeight="12.75"/>
  <cols>
    <col min="1" max="16384" width="8.8515625" style="20" customWidth="1"/>
  </cols>
  <sheetData>
    <row r="1" spans="6:11" ht="15.75">
      <c r="F1" s="21"/>
      <c r="G1" s="68" t="s">
        <v>20</v>
      </c>
      <c r="H1" s="204"/>
      <c r="I1" s="204"/>
      <c r="J1" s="204"/>
      <c r="K1" s="204"/>
    </row>
    <row r="3" spans="3:7" ht="18">
      <c r="C3" s="25"/>
      <c r="G3" s="69" t="s">
        <v>93</v>
      </c>
    </row>
    <row r="4" ht="15.75">
      <c r="E4" s="25"/>
    </row>
    <row r="5" spans="2:15" ht="18">
      <c r="B5" s="75" t="s">
        <v>0</v>
      </c>
      <c r="C5" s="204"/>
      <c r="D5" s="204"/>
      <c r="M5" s="161" t="s">
        <v>89</v>
      </c>
      <c r="N5" s="153"/>
      <c r="O5" s="154"/>
    </row>
    <row r="6" ht="12.75">
      <c r="N6" s="96">
        <v>1</v>
      </c>
    </row>
    <row r="7" spans="14:15" ht="12.75">
      <c r="N7" s="97">
        <v>2</v>
      </c>
      <c r="O7" s="27"/>
    </row>
    <row r="8" spans="2:16" ht="12.75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98">
        <v>3</v>
      </c>
      <c r="O8" s="26"/>
      <c r="P8" s="26"/>
    </row>
    <row r="9" spans="2:16" ht="15.75">
      <c r="B9" s="155" t="s">
        <v>153</v>
      </c>
      <c r="C9" s="180"/>
      <c r="D9" s="180"/>
      <c r="E9" s="227"/>
      <c r="F9" s="155" t="s">
        <v>35</v>
      </c>
      <c r="G9" s="180"/>
      <c r="H9" s="227"/>
      <c r="I9" s="155" t="s">
        <v>36</v>
      </c>
      <c r="J9" s="180"/>
      <c r="K9" s="227"/>
      <c r="L9" s="222" t="s">
        <v>83</v>
      </c>
      <c r="M9" s="220"/>
      <c r="N9" s="220"/>
      <c r="O9" s="220"/>
      <c r="P9" s="223"/>
    </row>
    <row r="10" spans="2:16" ht="15">
      <c r="B10" s="228" t="s">
        <v>141</v>
      </c>
      <c r="C10" s="180"/>
      <c r="D10" s="180"/>
      <c r="E10" s="227"/>
      <c r="F10" s="201"/>
      <c r="G10" s="202"/>
      <c r="H10" s="203"/>
      <c r="I10" s="224" t="str">
        <f>IF(ISBLANK(F10)," ",RANK(F10,F$10:F$19))</f>
        <v> </v>
      </c>
      <c r="J10" s="225"/>
      <c r="K10" s="226"/>
      <c r="L10" s="218" t="str">
        <f aca="true" t="shared" si="0" ref="L10:L19">IF(I10=1,B10,IF(I10=2,B10,IF(I10=3,B10," ")))</f>
        <v> </v>
      </c>
      <c r="M10" s="219"/>
      <c r="N10" s="219"/>
      <c r="O10" s="220"/>
      <c r="P10" s="221"/>
    </row>
    <row r="11" spans="2:16" ht="15">
      <c r="B11" s="228" t="s">
        <v>142</v>
      </c>
      <c r="C11" s="180"/>
      <c r="D11" s="180"/>
      <c r="E11" s="227"/>
      <c r="F11" s="201"/>
      <c r="G11" s="202"/>
      <c r="H11" s="203"/>
      <c r="I11" s="224" t="str">
        <f aca="true" t="shared" si="1" ref="I11:I19">IF(ISBLANK(F11)," ",RANK(F11,F$10:F$19))</f>
        <v> </v>
      </c>
      <c r="J11" s="225"/>
      <c r="K11" s="226"/>
      <c r="L11" s="218" t="str">
        <f t="shared" si="0"/>
        <v> </v>
      </c>
      <c r="M11" s="219"/>
      <c r="N11" s="219"/>
      <c r="O11" s="220"/>
      <c r="P11" s="221"/>
    </row>
    <row r="12" spans="2:16" ht="15">
      <c r="B12" s="228" t="s">
        <v>143</v>
      </c>
      <c r="C12" s="180"/>
      <c r="D12" s="180"/>
      <c r="E12" s="227"/>
      <c r="F12" s="201"/>
      <c r="G12" s="202"/>
      <c r="H12" s="203"/>
      <c r="I12" s="224" t="str">
        <f t="shared" si="1"/>
        <v> </v>
      </c>
      <c r="J12" s="225"/>
      <c r="K12" s="226"/>
      <c r="L12" s="218" t="str">
        <f t="shared" si="0"/>
        <v> </v>
      </c>
      <c r="M12" s="219"/>
      <c r="N12" s="219"/>
      <c r="O12" s="220"/>
      <c r="P12" s="221"/>
    </row>
    <row r="13" spans="2:16" ht="15">
      <c r="B13" s="228" t="s">
        <v>144</v>
      </c>
      <c r="C13" s="180"/>
      <c r="D13" s="180"/>
      <c r="E13" s="227"/>
      <c r="F13" s="201"/>
      <c r="G13" s="202"/>
      <c r="H13" s="203"/>
      <c r="I13" s="224" t="str">
        <f t="shared" si="1"/>
        <v> </v>
      </c>
      <c r="J13" s="225"/>
      <c r="K13" s="226"/>
      <c r="L13" s="218" t="str">
        <f t="shared" si="0"/>
        <v> </v>
      </c>
      <c r="M13" s="219"/>
      <c r="N13" s="219"/>
      <c r="O13" s="220"/>
      <c r="P13" s="221"/>
    </row>
    <row r="14" spans="2:16" ht="15">
      <c r="B14" s="228" t="s">
        <v>145</v>
      </c>
      <c r="C14" s="180"/>
      <c r="D14" s="180"/>
      <c r="E14" s="227"/>
      <c r="F14" s="201"/>
      <c r="G14" s="202"/>
      <c r="H14" s="203"/>
      <c r="I14" s="224" t="str">
        <f t="shared" si="1"/>
        <v> </v>
      </c>
      <c r="J14" s="225"/>
      <c r="K14" s="226"/>
      <c r="L14" s="218" t="str">
        <f t="shared" si="0"/>
        <v> </v>
      </c>
      <c r="M14" s="219"/>
      <c r="N14" s="219"/>
      <c r="O14" s="220"/>
      <c r="P14" s="221"/>
    </row>
    <row r="15" spans="2:16" ht="15">
      <c r="B15" s="228" t="s">
        <v>146</v>
      </c>
      <c r="C15" s="180"/>
      <c r="D15" s="180"/>
      <c r="E15" s="227"/>
      <c r="F15" s="201"/>
      <c r="G15" s="202"/>
      <c r="H15" s="203"/>
      <c r="I15" s="224" t="str">
        <f t="shared" si="1"/>
        <v> </v>
      </c>
      <c r="J15" s="225"/>
      <c r="K15" s="226"/>
      <c r="L15" s="218" t="str">
        <f t="shared" si="0"/>
        <v> </v>
      </c>
      <c r="M15" s="219"/>
      <c r="N15" s="219"/>
      <c r="O15" s="220"/>
      <c r="P15" s="221"/>
    </row>
    <row r="16" spans="2:16" ht="15">
      <c r="B16" s="228" t="s">
        <v>147</v>
      </c>
      <c r="C16" s="180"/>
      <c r="D16" s="180"/>
      <c r="E16" s="227"/>
      <c r="F16" s="201"/>
      <c r="G16" s="202"/>
      <c r="H16" s="203"/>
      <c r="I16" s="224" t="str">
        <f t="shared" si="1"/>
        <v> </v>
      </c>
      <c r="J16" s="225"/>
      <c r="K16" s="226"/>
      <c r="L16" s="218" t="str">
        <f t="shared" si="0"/>
        <v> </v>
      </c>
      <c r="M16" s="219"/>
      <c r="N16" s="219"/>
      <c r="O16" s="220"/>
      <c r="P16" s="221"/>
    </row>
    <row r="17" spans="2:16" ht="15">
      <c r="B17" s="228" t="s">
        <v>148</v>
      </c>
      <c r="C17" s="180"/>
      <c r="D17" s="180"/>
      <c r="E17" s="227"/>
      <c r="F17" s="201"/>
      <c r="G17" s="202"/>
      <c r="H17" s="203"/>
      <c r="I17" s="224" t="str">
        <f t="shared" si="1"/>
        <v> </v>
      </c>
      <c r="J17" s="225"/>
      <c r="K17" s="226"/>
      <c r="L17" s="218" t="str">
        <f t="shared" si="0"/>
        <v> </v>
      </c>
      <c r="M17" s="219"/>
      <c r="N17" s="219"/>
      <c r="O17" s="220"/>
      <c r="P17" s="221"/>
    </row>
    <row r="18" spans="2:16" ht="15">
      <c r="B18" s="228" t="s">
        <v>149</v>
      </c>
      <c r="C18" s="180"/>
      <c r="D18" s="180"/>
      <c r="E18" s="227"/>
      <c r="F18" s="201"/>
      <c r="G18" s="202"/>
      <c r="H18" s="203"/>
      <c r="I18" s="224" t="str">
        <f t="shared" si="1"/>
        <v> </v>
      </c>
      <c r="J18" s="225"/>
      <c r="K18" s="226"/>
      <c r="L18" s="218" t="str">
        <f t="shared" si="0"/>
        <v> </v>
      </c>
      <c r="M18" s="219"/>
      <c r="N18" s="219"/>
      <c r="O18" s="220"/>
      <c r="P18" s="221"/>
    </row>
    <row r="19" spans="2:16" ht="15">
      <c r="B19" s="224" t="s">
        <v>4</v>
      </c>
      <c r="C19" s="180"/>
      <c r="D19" s="180"/>
      <c r="E19" s="227"/>
      <c r="F19" s="201"/>
      <c r="G19" s="202"/>
      <c r="H19" s="203"/>
      <c r="I19" s="224" t="str">
        <f t="shared" si="1"/>
        <v> </v>
      </c>
      <c r="J19" s="225"/>
      <c r="K19" s="226"/>
      <c r="L19" s="218" t="str">
        <f t="shared" si="0"/>
        <v> </v>
      </c>
      <c r="M19" s="219"/>
      <c r="N19" s="219"/>
      <c r="O19" s="220"/>
      <c r="P19" s="221"/>
    </row>
    <row r="20" spans="2:11" ht="12.75">
      <c r="B20" s="27"/>
      <c r="C20" s="28"/>
      <c r="D20" s="27"/>
      <c r="E20" s="27"/>
      <c r="F20" s="27"/>
      <c r="G20" s="28"/>
      <c r="H20" s="27"/>
      <c r="I20" s="27"/>
      <c r="J20" s="28"/>
      <c r="K20" s="27"/>
    </row>
    <row r="21" spans="3:11" ht="15">
      <c r="C21" s="28"/>
      <c r="D21" s="27"/>
      <c r="E21" s="27"/>
      <c r="F21" s="79" t="s">
        <v>29</v>
      </c>
      <c r="G21" s="231"/>
      <c r="H21" s="204"/>
      <c r="I21" s="204"/>
      <c r="J21" s="204"/>
      <c r="K21" s="204"/>
    </row>
    <row r="22" spans="2:11" ht="12.75">
      <c r="B22" s="204"/>
      <c r="C22" s="204"/>
      <c r="D22" s="204"/>
      <c r="E22" s="204"/>
      <c r="F22" s="204"/>
      <c r="G22" s="204"/>
      <c r="H22" s="204"/>
      <c r="I22" s="204"/>
      <c r="J22" s="204"/>
      <c r="K22" s="204"/>
    </row>
    <row r="23" spans="2:11" ht="12.75"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2:11" ht="15">
      <c r="B24" s="81"/>
      <c r="C24" s="27"/>
      <c r="D24" s="27"/>
      <c r="E24" s="27"/>
      <c r="F24" s="27"/>
      <c r="G24" s="27"/>
      <c r="H24" s="27"/>
      <c r="I24" s="27"/>
      <c r="J24" s="27"/>
      <c r="K24" s="27"/>
    </row>
    <row r="25" spans="2:14" ht="18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29" t="s">
        <v>97</v>
      </c>
      <c r="M25" s="230"/>
      <c r="N25" s="230"/>
    </row>
    <row r="26" spans="2:16" ht="15.75">
      <c r="B26" s="27"/>
      <c r="C26" s="27"/>
      <c r="D26" s="27"/>
      <c r="E26" s="27"/>
      <c r="F26" s="27"/>
      <c r="H26" s="29"/>
      <c r="J26" s="27"/>
      <c r="K26" s="27">
        <v>1</v>
      </c>
      <c r="L26" s="210" t="e">
        <f>INDEX(B10:B19,MATCH(1,I10:I19,0))</f>
        <v>#N/A</v>
      </c>
      <c r="M26" s="211"/>
      <c r="N26" s="211"/>
      <c r="O26" s="211"/>
      <c r="P26" s="211"/>
    </row>
    <row r="27" spans="11:16" ht="15.75">
      <c r="K27" s="20">
        <v>2</v>
      </c>
      <c r="L27" s="214" t="e">
        <f>INDEX(B10:B19,MATCH(2,I10:I19,0))</f>
        <v>#N/A</v>
      </c>
      <c r="M27" s="215"/>
      <c r="N27" s="215"/>
      <c r="O27" s="215"/>
      <c r="P27" s="215"/>
    </row>
    <row r="28" spans="11:16" ht="15.75">
      <c r="K28" s="20">
        <v>3</v>
      </c>
      <c r="L28" s="216" t="e">
        <f>INDEX(B10:B19,MATCH(3,I10:I19,0))</f>
        <v>#N/A</v>
      </c>
      <c r="M28" s="217"/>
      <c r="N28" s="217"/>
      <c r="O28" s="217"/>
      <c r="P28" s="217"/>
    </row>
    <row r="31" ht="15">
      <c r="B31" s="81" t="s">
        <v>41</v>
      </c>
    </row>
  </sheetData>
  <mergeCells count="53">
    <mergeCell ref="M5:O5"/>
    <mergeCell ref="B16:E16"/>
    <mergeCell ref="B10:E10"/>
    <mergeCell ref="B9:E9"/>
    <mergeCell ref="B11:E11"/>
    <mergeCell ref="B12:E12"/>
    <mergeCell ref="B13:E13"/>
    <mergeCell ref="B14:E14"/>
    <mergeCell ref="B15:E15"/>
    <mergeCell ref="F13:H13"/>
    <mergeCell ref="F15:H15"/>
    <mergeCell ref="L25:N25"/>
    <mergeCell ref="L15:P15"/>
    <mergeCell ref="I14:K14"/>
    <mergeCell ref="G21:K21"/>
    <mergeCell ref="B22:K22"/>
    <mergeCell ref="I17:K17"/>
    <mergeCell ref="I18:K18"/>
    <mergeCell ref="I19:K19"/>
    <mergeCell ref="F17:H17"/>
    <mergeCell ref="L13:P13"/>
    <mergeCell ref="L14:P14"/>
    <mergeCell ref="F10:H10"/>
    <mergeCell ref="F11:H11"/>
    <mergeCell ref="F12:H12"/>
    <mergeCell ref="L11:P11"/>
    <mergeCell ref="L12:P12"/>
    <mergeCell ref="F14:H14"/>
    <mergeCell ref="B17:E17"/>
    <mergeCell ref="B19:E19"/>
    <mergeCell ref="F18:H18"/>
    <mergeCell ref="F19:H19"/>
    <mergeCell ref="B18:E18"/>
    <mergeCell ref="C5:D5"/>
    <mergeCell ref="I16:K16"/>
    <mergeCell ref="F16:H16"/>
    <mergeCell ref="I15:K15"/>
    <mergeCell ref="I9:K9"/>
    <mergeCell ref="I10:K10"/>
    <mergeCell ref="I12:K12"/>
    <mergeCell ref="F9:H9"/>
    <mergeCell ref="I13:K13"/>
    <mergeCell ref="I11:K11"/>
    <mergeCell ref="L26:P26"/>
    <mergeCell ref="L27:P27"/>
    <mergeCell ref="L28:P28"/>
    <mergeCell ref="H1:K1"/>
    <mergeCell ref="L17:P17"/>
    <mergeCell ref="L18:P18"/>
    <mergeCell ref="L19:P19"/>
    <mergeCell ref="L9:P9"/>
    <mergeCell ref="L10:P10"/>
    <mergeCell ref="L16:P16"/>
  </mergeCells>
  <conditionalFormatting sqref="L28">
    <cfRule type="expression" priority="1" dxfId="0" stopIfTrue="1">
      <formula>ERROR.TYPE($L$28)=7</formula>
    </cfRule>
  </conditionalFormatting>
  <conditionalFormatting sqref="L26">
    <cfRule type="expression" priority="2" dxfId="0" stopIfTrue="1">
      <formula>ERROR.TYPE($L$26)=7</formula>
    </cfRule>
  </conditionalFormatting>
  <conditionalFormatting sqref="L27">
    <cfRule type="expression" priority="3" dxfId="0" stopIfTrue="1">
      <formula>ERROR.TYPE($L$27)=7</formula>
    </cfRule>
  </conditionalFormatting>
  <conditionalFormatting sqref="I10:K19">
    <cfRule type="cellIs" priority="4" dxfId="4" operator="equal" stopIfTrue="1">
      <formula>2</formula>
    </cfRule>
    <cfRule type="cellIs" priority="5" dxfId="5" operator="equal" stopIfTrue="1">
      <formula>3</formula>
    </cfRule>
    <cfRule type="cellIs" priority="6" dxfId="6" operator="equal" stopIfTrue="1">
      <formula>1</formula>
    </cfRule>
  </conditionalFormatting>
  <conditionalFormatting sqref="L10:P19">
    <cfRule type="expression" priority="7" dxfId="6" stopIfTrue="1">
      <formula>I10=1</formula>
    </cfRule>
    <cfRule type="expression" priority="8" dxfId="4" stopIfTrue="1">
      <formula>I10=2</formula>
    </cfRule>
    <cfRule type="expression" priority="9" dxfId="5" stopIfTrue="1">
      <formula>I10=3</formula>
    </cfRule>
  </conditionalFormatting>
  <printOptions horizontalCentered="1" verticalCentered="1"/>
  <pageMargins left="0" right="0" top="1" bottom="1" header="0.5" footer="0.5"/>
  <pageSetup horizontalDpi="300" verticalDpi="300" orientation="landscape" paperSize="5" r:id="rId4"/>
  <legacyDrawing r:id="rId3"/>
  <oleObjects>
    <oleObject progId="MS_ClipArt_Gallery" shapeId="20301677" r:id="rId1"/>
    <oleObject progId="MS_ClipArt_Gallery" shapeId="694592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B1:Q34"/>
  <sheetViews>
    <sheetView zoomScale="75" zoomScaleNormal="75" workbookViewId="0" topLeftCell="A1">
      <selection activeCell="B34" sqref="B34"/>
    </sheetView>
  </sheetViews>
  <sheetFormatPr defaultColWidth="9.140625" defaultRowHeight="12.75"/>
  <sheetData>
    <row r="1" spans="2:17" ht="15.75">
      <c r="B1" s="20"/>
      <c r="C1" s="20"/>
      <c r="D1" s="20"/>
      <c r="E1" s="20"/>
      <c r="F1" s="21"/>
      <c r="G1" s="22"/>
      <c r="H1" s="23"/>
      <c r="I1" s="68" t="s">
        <v>20</v>
      </c>
      <c r="J1" s="204"/>
      <c r="K1" s="204"/>
      <c r="L1" s="204"/>
      <c r="M1" s="20"/>
      <c r="N1" s="20"/>
      <c r="O1" s="20"/>
      <c r="P1" s="20"/>
      <c r="Q1" s="20"/>
    </row>
    <row r="2" spans="2:17" ht="12.75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2:17" ht="18">
      <c r="B3" s="20"/>
      <c r="C3" s="25"/>
      <c r="D3" s="20"/>
      <c r="E3" s="20"/>
      <c r="F3" s="20"/>
      <c r="G3" s="20"/>
      <c r="H3" s="69" t="s">
        <v>172</v>
      </c>
      <c r="I3" s="20"/>
      <c r="J3" s="20"/>
      <c r="K3" s="20"/>
      <c r="L3" s="20"/>
      <c r="M3" s="20"/>
      <c r="N3" s="20"/>
      <c r="O3" s="20"/>
      <c r="P3" s="20"/>
      <c r="Q3" s="20"/>
    </row>
    <row r="4" spans="2:17" ht="15.75">
      <c r="B4" s="20"/>
      <c r="C4" s="20"/>
      <c r="D4" s="20"/>
      <c r="E4" s="25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2:17" ht="18">
      <c r="B5" s="75" t="s">
        <v>0</v>
      </c>
      <c r="C5" s="204"/>
      <c r="D5" s="204"/>
      <c r="E5" s="20"/>
      <c r="F5" s="20"/>
      <c r="G5" s="20"/>
      <c r="H5" s="20"/>
      <c r="I5" s="20"/>
      <c r="J5" s="20"/>
      <c r="K5" s="20"/>
      <c r="L5" s="20"/>
      <c r="M5" s="161" t="s">
        <v>89</v>
      </c>
      <c r="N5" s="153"/>
      <c r="O5" s="154"/>
      <c r="P5" s="20"/>
      <c r="Q5" s="20"/>
    </row>
    <row r="6" spans="2:17" ht="12.7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96">
        <v>1</v>
      </c>
      <c r="O6" s="20"/>
      <c r="P6" s="20"/>
      <c r="Q6" s="20"/>
    </row>
    <row r="7" spans="2:17" ht="12.75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97">
        <v>2</v>
      </c>
      <c r="O7" s="27"/>
      <c r="P7" s="20"/>
      <c r="Q7" s="20"/>
    </row>
    <row r="8" spans="2:17" ht="12.75">
      <c r="B8" s="26"/>
      <c r="C8" s="26"/>
      <c r="D8" s="26"/>
      <c r="E8" s="26"/>
      <c r="F8" s="26"/>
      <c r="G8" s="26"/>
      <c r="H8" s="26"/>
      <c r="I8" s="26"/>
      <c r="J8" s="26"/>
      <c r="K8" s="26"/>
      <c r="L8" s="20"/>
      <c r="M8" s="26"/>
      <c r="N8" s="98">
        <v>3</v>
      </c>
      <c r="O8" s="26"/>
      <c r="P8" s="20"/>
      <c r="Q8" s="20"/>
    </row>
    <row r="9" spans="2:17" ht="15.75">
      <c r="B9" s="155" t="s">
        <v>153</v>
      </c>
      <c r="C9" s="265"/>
      <c r="D9" s="265"/>
      <c r="E9" s="266"/>
      <c r="F9" s="155" t="s">
        <v>35</v>
      </c>
      <c r="G9" s="265"/>
      <c r="H9" s="223"/>
      <c r="I9" s="155" t="s">
        <v>36</v>
      </c>
      <c r="J9" s="180"/>
      <c r="K9" s="180"/>
      <c r="L9" s="222" t="s">
        <v>83</v>
      </c>
      <c r="M9" s="220"/>
      <c r="N9" s="220"/>
      <c r="O9" s="220"/>
      <c r="P9" s="223"/>
      <c r="Q9" s="20"/>
    </row>
    <row r="10" spans="2:17" ht="15">
      <c r="B10" s="264" t="s">
        <v>166</v>
      </c>
      <c r="C10" s="203"/>
      <c r="D10" s="147" t="s">
        <v>35</v>
      </c>
      <c r="E10" s="128" t="s">
        <v>36</v>
      </c>
      <c r="F10" s="257"/>
      <c r="G10" s="258"/>
      <c r="H10" s="258"/>
      <c r="I10" s="259"/>
      <c r="J10" s="259"/>
      <c r="K10" s="259"/>
      <c r="L10" s="260"/>
      <c r="M10" s="261"/>
      <c r="N10" s="261"/>
      <c r="O10" s="262"/>
      <c r="P10" s="263"/>
      <c r="Q10" s="20"/>
    </row>
    <row r="11" spans="2:17" ht="15">
      <c r="B11" s="264" t="s">
        <v>167</v>
      </c>
      <c r="C11" s="203"/>
      <c r="D11" s="31"/>
      <c r="E11" s="127" t="str">
        <f>IF(ISBLANK(D11)," ",RANK(D11,D$10:D$23))</f>
        <v> </v>
      </c>
      <c r="F11" s="257"/>
      <c r="G11" s="258"/>
      <c r="H11" s="258"/>
      <c r="I11" s="259"/>
      <c r="J11" s="259"/>
      <c r="K11" s="259"/>
      <c r="L11" s="260"/>
      <c r="M11" s="261"/>
      <c r="N11" s="261"/>
      <c r="O11" s="262"/>
      <c r="P11" s="263"/>
      <c r="Q11" s="20"/>
    </row>
    <row r="12" spans="2:17" ht="15">
      <c r="B12" s="248" t="s">
        <v>165</v>
      </c>
      <c r="C12" s="249"/>
      <c r="D12" s="31"/>
      <c r="E12" s="127" t="str">
        <f>IF(ISBLANK(D12)," ",RANK(D12,D$10:D$23))</f>
        <v> </v>
      </c>
      <c r="F12" s="257"/>
      <c r="G12" s="258"/>
      <c r="H12" s="258"/>
      <c r="I12" s="259"/>
      <c r="J12" s="259"/>
      <c r="K12" s="259"/>
      <c r="L12" s="260"/>
      <c r="M12" s="261"/>
      <c r="N12" s="261"/>
      <c r="O12" s="262"/>
      <c r="P12" s="263"/>
      <c r="Q12" s="20"/>
    </row>
    <row r="13" spans="2:17" ht="15">
      <c r="B13" s="248" t="s">
        <v>168</v>
      </c>
      <c r="C13" s="249"/>
      <c r="D13" s="31"/>
      <c r="E13" s="127" t="str">
        <f>IF(ISBLANK(D13)," ",RANK(D13,D$10:D$23))</f>
        <v> </v>
      </c>
      <c r="F13" s="257"/>
      <c r="G13" s="258"/>
      <c r="H13" s="258"/>
      <c r="I13" s="259"/>
      <c r="J13" s="259"/>
      <c r="K13" s="259"/>
      <c r="L13" s="260"/>
      <c r="M13" s="261"/>
      <c r="N13" s="261"/>
      <c r="O13" s="262"/>
      <c r="P13" s="263"/>
      <c r="Q13" s="20"/>
    </row>
    <row r="14" spans="2:17" ht="15">
      <c r="B14" s="248" t="s">
        <v>169</v>
      </c>
      <c r="C14" s="249"/>
      <c r="D14" s="148"/>
      <c r="E14" s="127" t="str">
        <f>IF(ISBLANK(D14)," ",RANK(D14,D$10:D$23))</f>
        <v> </v>
      </c>
      <c r="F14" s="250"/>
      <c r="G14" s="251"/>
      <c r="H14" s="251"/>
      <c r="I14" s="252"/>
      <c r="J14" s="252"/>
      <c r="K14" s="252"/>
      <c r="L14" s="253"/>
      <c r="M14" s="254"/>
      <c r="N14" s="254"/>
      <c r="O14" s="255"/>
      <c r="P14" s="256"/>
      <c r="Q14" s="20"/>
    </row>
    <row r="15" spans="2:17" ht="15">
      <c r="B15" s="232" t="s">
        <v>170</v>
      </c>
      <c r="C15" s="233"/>
      <c r="D15" s="149"/>
      <c r="E15" s="150"/>
      <c r="F15" s="201">
        <f>SUM(D11:D14)</f>
        <v>0</v>
      </c>
      <c r="G15" s="202"/>
      <c r="H15" s="203"/>
      <c r="I15" s="224">
        <f aca="true" t="shared" si="0" ref="I15:I23">IF(ISBLANK(F15)," ",RANK(F15,F$10:F$23))</f>
        <v>1</v>
      </c>
      <c r="J15" s="225"/>
      <c r="K15" s="225"/>
      <c r="L15" s="218" t="str">
        <f>IF(I15=1,B15,IF(I15=2,B15,IF(I15=3,B15," ")))</f>
        <v>Motor Vehicle</v>
      </c>
      <c r="M15" s="219"/>
      <c r="N15" s="219"/>
      <c r="O15" s="220"/>
      <c r="P15" s="221"/>
      <c r="Q15" s="20"/>
    </row>
    <row r="16" spans="2:17" ht="15">
      <c r="B16" s="239" t="s">
        <v>150</v>
      </c>
      <c r="C16" s="240"/>
      <c r="D16" s="240"/>
      <c r="E16" s="241"/>
      <c r="F16" s="201"/>
      <c r="G16" s="199"/>
      <c r="H16" s="200"/>
      <c r="I16" s="224" t="str">
        <f t="shared" si="0"/>
        <v> </v>
      </c>
      <c r="J16" s="225"/>
      <c r="K16" s="226"/>
      <c r="L16" s="218" t="str">
        <f aca="true" t="shared" si="1" ref="L16:L23">IF(I16=1,B16,IF(I16=2,B16,IF(I16=3,B16," ")))</f>
        <v> </v>
      </c>
      <c r="M16" s="246"/>
      <c r="N16" s="246"/>
      <c r="O16" s="246"/>
      <c r="P16" s="247"/>
      <c r="Q16" s="20"/>
    </row>
    <row r="17" spans="2:17" ht="15">
      <c r="B17" s="239" t="s">
        <v>100</v>
      </c>
      <c r="C17" s="240"/>
      <c r="D17" s="240"/>
      <c r="E17" s="241"/>
      <c r="F17" s="201"/>
      <c r="G17" s="202"/>
      <c r="H17" s="203"/>
      <c r="I17" s="224" t="str">
        <f t="shared" si="0"/>
        <v> </v>
      </c>
      <c r="J17" s="225"/>
      <c r="K17" s="226"/>
      <c r="L17" s="242" t="str">
        <f t="shared" si="1"/>
        <v> </v>
      </c>
      <c r="M17" s="243"/>
      <c r="N17" s="243"/>
      <c r="O17" s="244"/>
      <c r="P17" s="245"/>
      <c r="Q17" s="20"/>
    </row>
    <row r="18" spans="2:17" ht="15">
      <c r="B18" s="236" t="s">
        <v>4</v>
      </c>
      <c r="C18" s="237"/>
      <c r="D18" s="237"/>
      <c r="E18" s="238"/>
      <c r="F18" s="201"/>
      <c r="G18" s="202"/>
      <c r="H18" s="203"/>
      <c r="I18" s="224" t="str">
        <f t="shared" si="0"/>
        <v> </v>
      </c>
      <c r="J18" s="225"/>
      <c r="K18" s="226"/>
      <c r="L18" s="218" t="str">
        <f t="shared" si="1"/>
        <v> </v>
      </c>
      <c r="M18" s="219"/>
      <c r="N18" s="219"/>
      <c r="O18" s="220"/>
      <c r="P18" s="221"/>
      <c r="Q18" s="20"/>
    </row>
    <row r="19" spans="2:17" ht="15">
      <c r="B19" s="236" t="s">
        <v>4</v>
      </c>
      <c r="C19" s="237"/>
      <c r="D19" s="237"/>
      <c r="E19" s="238"/>
      <c r="F19" s="201"/>
      <c r="G19" s="202"/>
      <c r="H19" s="203"/>
      <c r="I19" s="224" t="str">
        <f t="shared" si="0"/>
        <v> </v>
      </c>
      <c r="J19" s="225"/>
      <c r="K19" s="226"/>
      <c r="L19" s="218" t="str">
        <f t="shared" si="1"/>
        <v> </v>
      </c>
      <c r="M19" s="219"/>
      <c r="N19" s="219"/>
      <c r="O19" s="220"/>
      <c r="P19" s="221"/>
      <c r="Q19" s="20"/>
    </row>
    <row r="20" spans="2:17" ht="15">
      <c r="B20" s="236" t="s">
        <v>4</v>
      </c>
      <c r="C20" s="237"/>
      <c r="D20" s="237"/>
      <c r="E20" s="238"/>
      <c r="F20" s="201"/>
      <c r="G20" s="202"/>
      <c r="H20" s="203"/>
      <c r="I20" s="224" t="str">
        <f t="shared" si="0"/>
        <v> </v>
      </c>
      <c r="J20" s="225"/>
      <c r="K20" s="226"/>
      <c r="L20" s="218" t="str">
        <f t="shared" si="1"/>
        <v> </v>
      </c>
      <c r="M20" s="219"/>
      <c r="N20" s="219"/>
      <c r="O20" s="220"/>
      <c r="P20" s="221"/>
      <c r="Q20" s="20"/>
    </row>
    <row r="21" spans="2:17" ht="15">
      <c r="B21" s="236" t="s">
        <v>4</v>
      </c>
      <c r="C21" s="237"/>
      <c r="D21" s="237"/>
      <c r="E21" s="238"/>
      <c r="F21" s="201"/>
      <c r="G21" s="202"/>
      <c r="H21" s="203"/>
      <c r="I21" s="224" t="str">
        <f t="shared" si="0"/>
        <v> </v>
      </c>
      <c r="J21" s="225"/>
      <c r="K21" s="226"/>
      <c r="L21" s="218" t="str">
        <f t="shared" si="1"/>
        <v> </v>
      </c>
      <c r="M21" s="219"/>
      <c r="N21" s="219"/>
      <c r="O21" s="220"/>
      <c r="P21" s="221"/>
      <c r="Q21" s="20"/>
    </row>
    <row r="22" spans="2:17" ht="15">
      <c r="B22" s="236" t="s">
        <v>4</v>
      </c>
      <c r="C22" s="237"/>
      <c r="D22" s="237"/>
      <c r="E22" s="238"/>
      <c r="F22" s="201"/>
      <c r="G22" s="202"/>
      <c r="H22" s="203"/>
      <c r="I22" s="224" t="str">
        <f t="shared" si="0"/>
        <v> </v>
      </c>
      <c r="J22" s="225"/>
      <c r="K22" s="226"/>
      <c r="L22" s="218" t="str">
        <f t="shared" si="1"/>
        <v> </v>
      </c>
      <c r="M22" s="219"/>
      <c r="N22" s="219"/>
      <c r="O22" s="220"/>
      <c r="P22" s="221"/>
      <c r="Q22" s="20"/>
    </row>
    <row r="23" spans="2:17" ht="15">
      <c r="B23" s="236" t="s">
        <v>4</v>
      </c>
      <c r="C23" s="237"/>
      <c r="D23" s="237"/>
      <c r="E23" s="238"/>
      <c r="F23" s="201"/>
      <c r="G23" s="202"/>
      <c r="H23" s="203"/>
      <c r="I23" s="224" t="str">
        <f t="shared" si="0"/>
        <v> </v>
      </c>
      <c r="J23" s="225"/>
      <c r="K23" s="226"/>
      <c r="L23" s="218" t="str">
        <f t="shared" si="1"/>
        <v> </v>
      </c>
      <c r="M23" s="219"/>
      <c r="N23" s="219"/>
      <c r="O23" s="220"/>
      <c r="P23" s="221"/>
      <c r="Q23" s="20"/>
    </row>
    <row r="24" spans="2:17" ht="12.75">
      <c r="B24" s="27"/>
      <c r="C24" s="28"/>
      <c r="D24" s="27"/>
      <c r="E24" s="27"/>
      <c r="F24" s="27"/>
      <c r="G24" s="28"/>
      <c r="H24" s="27"/>
      <c r="I24" s="27"/>
      <c r="J24" s="28"/>
      <c r="K24" s="27"/>
      <c r="L24" s="20"/>
      <c r="M24" s="20"/>
      <c r="N24" s="20"/>
      <c r="O24" s="20"/>
      <c r="P24" s="20"/>
      <c r="Q24" s="20"/>
    </row>
    <row r="25" spans="2:17" ht="15">
      <c r="B25" s="20"/>
      <c r="C25" s="28"/>
      <c r="D25" s="27"/>
      <c r="E25" s="27"/>
      <c r="F25" s="79" t="s">
        <v>29</v>
      </c>
      <c r="G25" s="231"/>
      <c r="H25" s="204"/>
      <c r="I25" s="204"/>
      <c r="J25" s="204"/>
      <c r="K25" s="204"/>
      <c r="L25" s="231"/>
      <c r="M25" s="204"/>
      <c r="N25" s="204"/>
      <c r="O25" s="204"/>
      <c r="P25" s="204"/>
      <c r="Q25" s="20"/>
    </row>
    <row r="26" spans="2:17" ht="12.75"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31"/>
      <c r="M26" s="204"/>
      <c r="N26" s="204"/>
      <c r="O26" s="204"/>
      <c r="P26" s="204"/>
      <c r="Q26" s="20"/>
    </row>
    <row r="27" spans="2:17" ht="15">
      <c r="B27" s="80" t="s">
        <v>41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2:17" ht="15">
      <c r="B28" s="8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2:17" ht="15.75">
      <c r="B29" s="20"/>
      <c r="C29" s="20"/>
      <c r="D29" s="20"/>
      <c r="E29" s="20"/>
      <c r="F29" s="20"/>
      <c r="G29" s="20"/>
      <c r="H29" s="20"/>
      <c r="I29" s="20"/>
      <c r="J29" s="20"/>
      <c r="K29" s="27"/>
      <c r="L29" s="234" t="s">
        <v>96</v>
      </c>
      <c r="M29" s="235"/>
      <c r="N29" s="235"/>
      <c r="O29" s="20"/>
      <c r="P29" s="20"/>
      <c r="Q29" s="20"/>
    </row>
    <row r="30" spans="2:17" ht="15.75">
      <c r="B30" s="20"/>
      <c r="C30" s="20"/>
      <c r="D30" s="20"/>
      <c r="E30" s="20"/>
      <c r="F30" s="20"/>
      <c r="G30" s="29"/>
      <c r="H30" s="20"/>
      <c r="I30" s="20"/>
      <c r="J30" s="20"/>
      <c r="K30" s="27">
        <v>1</v>
      </c>
      <c r="L30" s="210" t="str">
        <f>INDEX(B10:B23,MATCH(1,I10:I23,0))</f>
        <v>Motor Vehicle</v>
      </c>
      <c r="M30" s="211"/>
      <c r="N30" s="211"/>
      <c r="O30" s="211"/>
      <c r="P30" s="211"/>
      <c r="Q30" s="20"/>
    </row>
    <row r="31" spans="2:17" ht="15.75">
      <c r="B31" s="20"/>
      <c r="C31" s="20"/>
      <c r="D31" s="20"/>
      <c r="E31" s="20"/>
      <c r="F31" s="20"/>
      <c r="G31" s="20"/>
      <c r="H31" s="20"/>
      <c r="I31" s="20"/>
      <c r="J31" s="20"/>
      <c r="K31" s="20">
        <v>2</v>
      </c>
      <c r="L31" s="214" t="e">
        <f>INDEX(B10:B23,MATCH(2,I10:I23,0))</f>
        <v>#N/A</v>
      </c>
      <c r="M31" s="215"/>
      <c r="N31" s="215"/>
      <c r="O31" s="215"/>
      <c r="P31" s="215"/>
      <c r="Q31" s="20"/>
    </row>
    <row r="32" spans="2:17" ht="15.75">
      <c r="B32" s="20"/>
      <c r="C32" s="20"/>
      <c r="D32" s="20"/>
      <c r="E32" s="20"/>
      <c r="F32" s="20"/>
      <c r="G32" s="20"/>
      <c r="H32" s="20"/>
      <c r="I32" s="20"/>
      <c r="J32" s="20"/>
      <c r="K32" s="20">
        <v>3</v>
      </c>
      <c r="L32" s="216" t="e">
        <f>INDEX(B10:B23,MATCH(3,I10:I23,0))</f>
        <v>#N/A</v>
      </c>
      <c r="M32" s="217"/>
      <c r="N32" s="217"/>
      <c r="O32" s="217"/>
      <c r="P32" s="217"/>
      <c r="Q32" s="20"/>
    </row>
    <row r="33" spans="2:17" ht="12.7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ht="15">
      <c r="B34" s="80"/>
    </row>
  </sheetData>
  <mergeCells count="71">
    <mergeCell ref="J1:L1"/>
    <mergeCell ref="C5:D5"/>
    <mergeCell ref="M5:O5"/>
    <mergeCell ref="B9:E9"/>
    <mergeCell ref="F9:H9"/>
    <mergeCell ref="I9:K9"/>
    <mergeCell ref="L9:P9"/>
    <mergeCell ref="B10:C10"/>
    <mergeCell ref="F10:H10"/>
    <mergeCell ref="I10:K10"/>
    <mergeCell ref="L10:P10"/>
    <mergeCell ref="B11:C11"/>
    <mergeCell ref="F11:H11"/>
    <mergeCell ref="I11:K11"/>
    <mergeCell ref="L11:P11"/>
    <mergeCell ref="B12:C12"/>
    <mergeCell ref="F12:H12"/>
    <mergeCell ref="I12:K12"/>
    <mergeCell ref="L12:P12"/>
    <mergeCell ref="B13:C13"/>
    <mergeCell ref="F13:H13"/>
    <mergeCell ref="I13:K13"/>
    <mergeCell ref="L13:P13"/>
    <mergeCell ref="B14:C14"/>
    <mergeCell ref="F14:H14"/>
    <mergeCell ref="I14:K14"/>
    <mergeCell ref="L14:P14"/>
    <mergeCell ref="B16:E16"/>
    <mergeCell ref="F16:H16"/>
    <mergeCell ref="I16:K16"/>
    <mergeCell ref="L16:P16"/>
    <mergeCell ref="B17:E17"/>
    <mergeCell ref="F17:H17"/>
    <mergeCell ref="I17:K17"/>
    <mergeCell ref="L17:P17"/>
    <mergeCell ref="B18:E18"/>
    <mergeCell ref="F18:H18"/>
    <mergeCell ref="I18:K18"/>
    <mergeCell ref="L18:P18"/>
    <mergeCell ref="B19:E19"/>
    <mergeCell ref="F19:H19"/>
    <mergeCell ref="I19:K19"/>
    <mergeCell ref="L19:P19"/>
    <mergeCell ref="B20:E20"/>
    <mergeCell ref="F20:H20"/>
    <mergeCell ref="I20:K20"/>
    <mergeCell ref="L20:P20"/>
    <mergeCell ref="B21:E21"/>
    <mergeCell ref="F21:H21"/>
    <mergeCell ref="I21:K21"/>
    <mergeCell ref="L21:P21"/>
    <mergeCell ref="B22:E22"/>
    <mergeCell ref="F22:H22"/>
    <mergeCell ref="I22:K22"/>
    <mergeCell ref="L22:P22"/>
    <mergeCell ref="B23:E23"/>
    <mergeCell ref="F23:H23"/>
    <mergeCell ref="I23:K23"/>
    <mergeCell ref="L23:P23"/>
    <mergeCell ref="G25:K25"/>
    <mergeCell ref="L25:P25"/>
    <mergeCell ref="B26:K26"/>
    <mergeCell ref="L26:P26"/>
    <mergeCell ref="L29:N29"/>
    <mergeCell ref="L30:P30"/>
    <mergeCell ref="L31:P31"/>
    <mergeCell ref="L32:P32"/>
    <mergeCell ref="B15:C15"/>
    <mergeCell ref="F15:H15"/>
    <mergeCell ref="I15:K15"/>
    <mergeCell ref="L15:P15"/>
  </mergeCells>
  <conditionalFormatting sqref="L32">
    <cfRule type="expression" priority="1" dxfId="0" stopIfTrue="1">
      <formula>ERROR.TYPE($L$32)=7</formula>
    </cfRule>
  </conditionalFormatting>
  <conditionalFormatting sqref="L30">
    <cfRule type="expression" priority="2" dxfId="0" stopIfTrue="1">
      <formula>ERROR.TYPE($L$30)=7</formula>
    </cfRule>
  </conditionalFormatting>
  <conditionalFormatting sqref="L31">
    <cfRule type="expression" priority="3" dxfId="0" stopIfTrue="1">
      <formula>ERROR.TYPE($L$31)=7</formula>
    </cfRule>
  </conditionalFormatting>
  <conditionalFormatting sqref="I16:I23 I10:K15">
    <cfRule type="cellIs" priority="4" dxfId="4" operator="equal" stopIfTrue="1">
      <formula>2</formula>
    </cfRule>
    <cfRule type="cellIs" priority="5" dxfId="5" operator="equal" stopIfTrue="1">
      <formula>3</formula>
    </cfRule>
    <cfRule type="cellIs" priority="6" dxfId="6" operator="equal" stopIfTrue="1">
      <formula>1</formula>
    </cfRule>
  </conditionalFormatting>
  <conditionalFormatting sqref="M17:P23 L16:L23 L10:P15">
    <cfRule type="expression" priority="7" dxfId="6" stopIfTrue="1">
      <formula>I10=1</formula>
    </cfRule>
    <cfRule type="expression" priority="8" dxfId="4" stopIfTrue="1">
      <formula>I10=2</formula>
    </cfRule>
    <cfRule type="expression" priority="9" dxfId="5" stopIfTrue="1">
      <formula>I10=3</formula>
    </cfRule>
  </conditionalFormatting>
  <printOptions/>
  <pageMargins left="0" right="0" top="1" bottom="1" header="0.5" footer="0.5"/>
  <pageSetup horizontalDpi="600" verticalDpi="600" orientation="landscape" paperSize="5" r:id="rId4"/>
  <legacyDrawing r:id="rId3"/>
  <oleObjects>
    <oleObject progId="MS_ClipArt_Gallery" shapeId="1233901" r:id="rId1"/>
    <oleObject progId="MS_ClipArt_Gallery" shapeId="1233902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AP47"/>
  <sheetViews>
    <sheetView zoomScale="50" zoomScaleNormal="50" workbookViewId="0" topLeftCell="A1">
      <selection activeCell="S52" sqref="S52"/>
    </sheetView>
  </sheetViews>
  <sheetFormatPr defaultColWidth="9.140625" defaultRowHeight="12.75"/>
  <cols>
    <col min="1" max="1" width="10.7109375" style="0" customWidth="1"/>
    <col min="2" max="2" width="7.421875" style="0" customWidth="1"/>
    <col min="5" max="6" width="6.8515625" style="0" customWidth="1"/>
    <col min="8" max="8" width="6.8515625" style="0" customWidth="1"/>
    <col min="9" max="10" width="7.421875" style="0" customWidth="1"/>
    <col min="12" max="12" width="8.00390625" style="0" customWidth="1"/>
    <col min="21" max="21" width="8.7109375" style="0" customWidth="1"/>
    <col min="22" max="22" width="9.28125" style="0" bestFit="1" customWidth="1"/>
    <col min="25" max="25" width="9.28125" style="0" bestFit="1" customWidth="1"/>
    <col min="29" max="29" width="8.57421875" style="0" customWidth="1"/>
    <col min="31" max="31" width="7.7109375" style="0" customWidth="1"/>
    <col min="33" max="33" width="7.7109375" style="0" customWidth="1"/>
  </cols>
  <sheetData>
    <row r="1" spans="2:33" ht="15.75">
      <c r="B1" s="43"/>
      <c r="C1" s="44"/>
      <c r="E1" s="56"/>
      <c r="F1" s="1"/>
      <c r="G1" s="72" t="s">
        <v>20</v>
      </c>
      <c r="H1" s="294"/>
      <c r="I1" s="295"/>
      <c r="J1" s="295"/>
      <c r="K1" s="295"/>
      <c r="L1" s="295"/>
      <c r="M1" s="44"/>
      <c r="N1" s="44"/>
      <c r="O1" s="44"/>
      <c r="P1" s="44"/>
      <c r="Q1" s="44"/>
      <c r="R1" s="44"/>
      <c r="S1" s="44"/>
      <c r="T1" s="44"/>
      <c r="U1" s="44"/>
      <c r="W1" s="44"/>
      <c r="Y1" s="44"/>
      <c r="AA1" s="44"/>
      <c r="AC1" s="44"/>
      <c r="AE1" s="44"/>
      <c r="AG1" s="44"/>
    </row>
    <row r="2" spans="2:33" ht="12.75">
      <c r="B2" s="43"/>
      <c r="C2" s="44"/>
      <c r="D2" s="11"/>
      <c r="E2" s="56"/>
      <c r="F2" s="1"/>
      <c r="G2" s="56"/>
      <c r="H2" s="2"/>
      <c r="I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W2" s="44"/>
      <c r="Y2" s="44"/>
      <c r="AA2" s="44"/>
      <c r="AC2" s="44"/>
      <c r="AE2" s="44"/>
      <c r="AG2" s="44"/>
    </row>
    <row r="3" spans="2:33" ht="18">
      <c r="B3" s="44"/>
      <c r="C3" s="44"/>
      <c r="E3" s="44"/>
      <c r="F3" s="73" t="s">
        <v>183</v>
      </c>
      <c r="G3" s="44"/>
      <c r="I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W3" s="44"/>
      <c r="Y3" s="44"/>
      <c r="AA3" s="44"/>
      <c r="AC3" s="44"/>
      <c r="AE3" s="44"/>
      <c r="AG3" s="44"/>
    </row>
    <row r="4" spans="2:33" ht="15.75">
      <c r="B4" s="44"/>
      <c r="C4" s="57"/>
      <c r="E4" s="44"/>
      <c r="G4" s="44"/>
      <c r="I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W4" s="44"/>
      <c r="Y4" s="44"/>
      <c r="AA4" s="44"/>
      <c r="AC4" s="44"/>
      <c r="AE4" s="44"/>
      <c r="AG4" s="44"/>
    </row>
    <row r="5" spans="1:33" ht="15">
      <c r="A5" s="74" t="s">
        <v>0</v>
      </c>
      <c r="B5" s="42"/>
      <c r="C5" s="58"/>
      <c r="E5" s="44"/>
      <c r="G5" s="44"/>
      <c r="I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W5" s="44"/>
      <c r="Y5" s="44"/>
      <c r="AA5" s="44"/>
      <c r="AC5" s="44"/>
      <c r="AE5" s="44"/>
      <c r="AG5" s="44"/>
    </row>
    <row r="6" spans="1:33" ht="12.75">
      <c r="A6" s="1"/>
      <c r="B6" s="44"/>
      <c r="C6" s="44"/>
      <c r="E6" s="44"/>
      <c r="G6" s="44"/>
      <c r="I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W6" s="44"/>
      <c r="Y6" s="44"/>
      <c r="AA6" s="44"/>
      <c r="AC6" s="44"/>
      <c r="AE6" s="44"/>
      <c r="AG6" s="44"/>
    </row>
    <row r="7" spans="1:33" ht="12.75">
      <c r="A7" s="3"/>
      <c r="B7" s="45"/>
      <c r="C7" s="45"/>
      <c r="D7" s="3"/>
      <c r="E7" s="45"/>
      <c r="F7" s="3"/>
      <c r="G7" s="45"/>
      <c r="H7" s="3"/>
      <c r="I7" s="45"/>
      <c r="J7" s="3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3"/>
      <c r="W7" s="45"/>
      <c r="X7" s="3"/>
      <c r="Y7" s="45"/>
      <c r="Z7" s="3"/>
      <c r="AA7" s="45"/>
      <c r="AB7" s="3"/>
      <c r="AC7" s="45"/>
      <c r="AD7" s="3"/>
      <c r="AE7" s="45"/>
      <c r="AF7" s="3"/>
      <c r="AG7" s="45"/>
    </row>
    <row r="8" spans="1:42" ht="12.75">
      <c r="A8" s="291"/>
      <c r="B8" s="284" t="s">
        <v>1</v>
      </c>
      <c r="C8" s="285"/>
      <c r="D8" s="285"/>
      <c r="E8" s="286"/>
      <c r="F8" s="267" t="s">
        <v>162</v>
      </c>
      <c r="G8" s="296"/>
      <c r="H8" s="296"/>
      <c r="I8" s="297"/>
      <c r="J8" s="267" t="s">
        <v>163</v>
      </c>
      <c r="K8" s="268"/>
      <c r="L8" s="268"/>
      <c r="M8" s="269"/>
      <c r="N8" s="267" t="s">
        <v>177</v>
      </c>
      <c r="O8" s="268"/>
      <c r="P8" s="268"/>
      <c r="Q8" s="269"/>
      <c r="R8" s="267" t="s">
        <v>164</v>
      </c>
      <c r="S8" s="268"/>
      <c r="T8" s="268"/>
      <c r="U8" s="269"/>
      <c r="V8" s="267" t="s">
        <v>99</v>
      </c>
      <c r="W8" s="268"/>
      <c r="X8" s="268"/>
      <c r="Y8" s="269"/>
      <c r="Z8" s="267" t="s">
        <v>100</v>
      </c>
      <c r="AA8" s="268"/>
      <c r="AB8" s="268"/>
      <c r="AC8" s="269"/>
      <c r="AD8" s="267" t="s">
        <v>4</v>
      </c>
      <c r="AE8" s="268"/>
      <c r="AF8" s="268"/>
      <c r="AG8" s="269"/>
      <c r="AH8" s="103"/>
      <c r="AI8" s="103"/>
      <c r="AJ8" s="103"/>
      <c r="AK8" s="103"/>
      <c r="AL8" s="103"/>
      <c r="AM8" s="103"/>
      <c r="AN8" s="103"/>
      <c r="AO8" s="103"/>
      <c r="AP8" s="103"/>
    </row>
    <row r="9" spans="1:42" ht="12.75">
      <c r="A9" s="292"/>
      <c r="B9" s="287"/>
      <c r="C9" s="287"/>
      <c r="D9" s="287"/>
      <c r="E9" s="288"/>
      <c r="F9" s="298"/>
      <c r="G9" s="299"/>
      <c r="H9" s="299"/>
      <c r="I9" s="300"/>
      <c r="J9" s="270"/>
      <c r="K9" s="271"/>
      <c r="L9" s="271"/>
      <c r="M9" s="272"/>
      <c r="N9" s="270"/>
      <c r="O9" s="271"/>
      <c r="P9" s="271"/>
      <c r="Q9" s="272"/>
      <c r="R9" s="270"/>
      <c r="S9" s="271"/>
      <c r="T9" s="271"/>
      <c r="U9" s="272"/>
      <c r="V9" s="270"/>
      <c r="W9" s="271"/>
      <c r="X9" s="271"/>
      <c r="Y9" s="272"/>
      <c r="Z9" s="270"/>
      <c r="AA9" s="271"/>
      <c r="AB9" s="271"/>
      <c r="AC9" s="272"/>
      <c r="AD9" s="270"/>
      <c r="AE9" s="271"/>
      <c r="AF9" s="271"/>
      <c r="AG9" s="272"/>
      <c r="AH9" s="103"/>
      <c r="AI9" s="103"/>
      <c r="AJ9" s="103"/>
      <c r="AK9" s="103"/>
      <c r="AL9" s="103"/>
      <c r="AM9" s="103"/>
      <c r="AN9" s="103"/>
      <c r="AO9" s="103"/>
      <c r="AP9" s="103"/>
    </row>
    <row r="10" spans="1:42" ht="12.75">
      <c r="A10" s="293"/>
      <c r="B10" s="289"/>
      <c r="C10" s="289"/>
      <c r="D10" s="289"/>
      <c r="E10" s="290"/>
      <c r="F10" s="301"/>
      <c r="G10" s="302"/>
      <c r="H10" s="302"/>
      <c r="I10" s="303"/>
      <c r="J10" s="273"/>
      <c r="K10" s="274"/>
      <c r="L10" s="274"/>
      <c r="M10" s="275"/>
      <c r="N10" s="273"/>
      <c r="O10" s="274"/>
      <c r="P10" s="274"/>
      <c r="Q10" s="275"/>
      <c r="R10" s="273"/>
      <c r="S10" s="274"/>
      <c r="T10" s="274"/>
      <c r="U10" s="275"/>
      <c r="V10" s="273"/>
      <c r="W10" s="274"/>
      <c r="X10" s="274"/>
      <c r="Y10" s="275"/>
      <c r="Z10" s="273"/>
      <c r="AA10" s="274"/>
      <c r="AB10" s="274"/>
      <c r="AC10" s="275"/>
      <c r="AD10" s="273"/>
      <c r="AE10" s="274"/>
      <c r="AF10" s="274"/>
      <c r="AG10" s="275"/>
      <c r="AH10" s="103"/>
      <c r="AI10" s="103"/>
      <c r="AJ10" s="103"/>
      <c r="AK10" s="103"/>
      <c r="AL10" s="103"/>
      <c r="AM10" s="103"/>
      <c r="AN10" s="103"/>
      <c r="AO10" s="103"/>
      <c r="AP10" s="103"/>
    </row>
    <row r="11" spans="1:42" ht="12.75">
      <c r="A11" s="8" t="s">
        <v>5</v>
      </c>
      <c r="B11" s="276" t="s">
        <v>2</v>
      </c>
      <c r="C11" s="277"/>
      <c r="D11" s="276" t="s">
        <v>3</v>
      </c>
      <c r="E11" s="277"/>
      <c r="F11" s="276" t="s">
        <v>2</v>
      </c>
      <c r="G11" s="277"/>
      <c r="H11" s="276" t="s">
        <v>3</v>
      </c>
      <c r="I11" s="277"/>
      <c r="J11" s="276" t="s">
        <v>2</v>
      </c>
      <c r="K11" s="277"/>
      <c r="L11" s="276" t="s">
        <v>3</v>
      </c>
      <c r="M11" s="277"/>
      <c r="N11" s="276" t="s">
        <v>2</v>
      </c>
      <c r="O11" s="277"/>
      <c r="P11" s="276" t="s">
        <v>3</v>
      </c>
      <c r="Q11" s="277"/>
      <c r="R11" s="276" t="s">
        <v>2</v>
      </c>
      <c r="S11" s="277"/>
      <c r="T11" s="276" t="s">
        <v>3</v>
      </c>
      <c r="U11" s="277"/>
      <c r="V11" s="276" t="s">
        <v>2</v>
      </c>
      <c r="W11" s="277"/>
      <c r="X11" s="276" t="s">
        <v>3</v>
      </c>
      <c r="Y11" s="277"/>
      <c r="Z11" s="276" t="s">
        <v>2</v>
      </c>
      <c r="AA11" s="277"/>
      <c r="AB11" s="276" t="s">
        <v>3</v>
      </c>
      <c r="AC11" s="277"/>
      <c r="AD11" s="276" t="s">
        <v>2</v>
      </c>
      <c r="AE11" s="277"/>
      <c r="AF11" s="276" t="s">
        <v>3</v>
      </c>
      <c r="AG11" s="277"/>
      <c r="AH11" s="103"/>
      <c r="AI11" s="103"/>
      <c r="AJ11" s="103"/>
      <c r="AK11" s="103"/>
      <c r="AL11" s="103"/>
      <c r="AM11" s="103"/>
      <c r="AN11" s="103"/>
      <c r="AO11" s="103"/>
      <c r="AP11" s="103"/>
    </row>
    <row r="12" spans="1:42" ht="12.75">
      <c r="A12" s="10"/>
      <c r="B12" s="46" t="s">
        <v>6</v>
      </c>
      <c r="C12" s="46" t="s">
        <v>7</v>
      </c>
      <c r="D12" s="15" t="s">
        <v>6</v>
      </c>
      <c r="E12" s="51" t="s">
        <v>7</v>
      </c>
      <c r="F12" s="15" t="s">
        <v>6</v>
      </c>
      <c r="G12" s="51" t="s">
        <v>7</v>
      </c>
      <c r="H12" s="16" t="s">
        <v>6</v>
      </c>
      <c r="I12" s="51" t="s">
        <v>7</v>
      </c>
      <c r="J12" s="15" t="s">
        <v>6</v>
      </c>
      <c r="K12" s="51" t="s">
        <v>7</v>
      </c>
      <c r="L12" s="53" t="s">
        <v>6</v>
      </c>
      <c r="M12" s="51" t="s">
        <v>7</v>
      </c>
      <c r="N12" s="15" t="s">
        <v>6</v>
      </c>
      <c r="O12" s="51" t="s">
        <v>7</v>
      </c>
      <c r="P12" s="16" t="s">
        <v>6</v>
      </c>
      <c r="Q12" s="51" t="s">
        <v>7</v>
      </c>
      <c r="R12" s="15" t="s">
        <v>6</v>
      </c>
      <c r="S12" s="51" t="s">
        <v>7</v>
      </c>
      <c r="T12" s="16" t="s">
        <v>6</v>
      </c>
      <c r="U12" s="51" t="s">
        <v>7</v>
      </c>
      <c r="V12" s="15" t="s">
        <v>6</v>
      </c>
      <c r="W12" s="51" t="s">
        <v>7</v>
      </c>
      <c r="X12" s="16" t="s">
        <v>6</v>
      </c>
      <c r="Y12" s="51" t="s">
        <v>7</v>
      </c>
      <c r="Z12" s="14" t="s">
        <v>6</v>
      </c>
      <c r="AA12" s="51" t="s">
        <v>7</v>
      </c>
      <c r="AB12" s="15" t="s">
        <v>6</v>
      </c>
      <c r="AC12" s="51" t="s">
        <v>7</v>
      </c>
      <c r="AD12" s="14" t="s">
        <v>6</v>
      </c>
      <c r="AE12" s="46" t="s">
        <v>7</v>
      </c>
      <c r="AF12" s="14" t="s">
        <v>6</v>
      </c>
      <c r="AG12" s="51" t="s">
        <v>7</v>
      </c>
      <c r="AH12" s="103"/>
      <c r="AI12" s="103"/>
      <c r="AJ12" s="103"/>
      <c r="AK12" s="103"/>
      <c r="AL12" s="103"/>
      <c r="AM12" s="103"/>
      <c r="AN12" s="103"/>
      <c r="AO12" s="103"/>
      <c r="AP12" s="103"/>
    </row>
    <row r="13" spans="1:42" ht="12.75">
      <c r="A13" s="8" t="s">
        <v>19</v>
      </c>
      <c r="B13" s="47"/>
      <c r="C13" s="47"/>
      <c r="D13" s="5"/>
      <c r="E13" s="52"/>
      <c r="F13" s="6"/>
      <c r="G13" s="52"/>
      <c r="H13" s="6"/>
      <c r="I13" s="52"/>
      <c r="J13" s="6"/>
      <c r="K13" s="52"/>
      <c r="L13" s="52"/>
      <c r="M13" s="50"/>
      <c r="N13" s="6"/>
      <c r="O13" s="52"/>
      <c r="P13" s="6"/>
      <c r="Q13" s="52"/>
      <c r="R13" s="6"/>
      <c r="S13" s="52"/>
      <c r="T13" s="6"/>
      <c r="U13" s="52"/>
      <c r="V13" s="6"/>
      <c r="W13" s="52"/>
      <c r="X13" s="6"/>
      <c r="Y13" s="52"/>
      <c r="Z13" s="8"/>
      <c r="AA13" s="52"/>
      <c r="AB13" s="6"/>
      <c r="AC13" s="52"/>
      <c r="AD13" s="8"/>
      <c r="AE13" s="47"/>
      <c r="AF13" s="8"/>
      <c r="AG13" s="52"/>
      <c r="AH13" s="103"/>
      <c r="AI13" s="103"/>
      <c r="AJ13" s="103"/>
      <c r="AK13" s="103"/>
      <c r="AL13" s="103"/>
      <c r="AM13" s="103"/>
      <c r="AN13" s="103"/>
      <c r="AO13" s="103"/>
      <c r="AP13" s="103"/>
    </row>
    <row r="14" spans="1:42" ht="12.75">
      <c r="A14" s="9" t="s">
        <v>8</v>
      </c>
      <c r="B14" s="48"/>
      <c r="C14" s="83" t="e">
        <f>B14/(B24+D24)</f>
        <v>#DIV/0!</v>
      </c>
      <c r="D14" s="18"/>
      <c r="E14" s="83" t="e">
        <f>D14/(B24+D24)</f>
        <v>#DIV/0!</v>
      </c>
      <c r="F14" s="48"/>
      <c r="G14" s="83" t="e">
        <f>F14/(F24+H24)</f>
        <v>#DIV/0!</v>
      </c>
      <c r="H14" s="18"/>
      <c r="I14" s="83" t="e">
        <f>H14/(F24+H24)</f>
        <v>#DIV/0!</v>
      </c>
      <c r="J14" s="19"/>
      <c r="K14" s="83" t="e">
        <f>$J14/($J$24+$L$24)</f>
        <v>#DIV/0!</v>
      </c>
      <c r="L14" s="54"/>
      <c r="M14" s="83" t="e">
        <f>L14/($J$24+$L$24)</f>
        <v>#DIV/0!</v>
      </c>
      <c r="N14" s="19"/>
      <c r="O14" s="83" t="e">
        <f aca="true" t="shared" si="0" ref="O14:O23">N14/($V$24+$X$24)</f>
        <v>#DIV/0!</v>
      </c>
      <c r="P14" s="54"/>
      <c r="Q14" s="83" t="e">
        <f aca="true" t="shared" si="1" ref="Q14:Q23">P14/($V$24+$X$24)</f>
        <v>#DIV/0!</v>
      </c>
      <c r="R14" s="19"/>
      <c r="S14" s="83" t="e">
        <f aca="true" t="shared" si="2" ref="S14:S23">R14/($V$24+$X$24)</f>
        <v>#DIV/0!</v>
      </c>
      <c r="T14" s="54"/>
      <c r="U14" s="83" t="e">
        <f aca="true" t="shared" si="3" ref="U14:U23">T14/($V$24+$X$24)</f>
        <v>#DIV/0!</v>
      </c>
      <c r="V14" s="19"/>
      <c r="W14" s="83" t="e">
        <f aca="true" t="shared" si="4" ref="W14:W23">V14/($V$24+$X$24)</f>
        <v>#DIV/0!</v>
      </c>
      <c r="X14" s="54"/>
      <c r="Y14" s="83" t="e">
        <f aca="true" t="shared" si="5" ref="Y14:Y23">X14/($V$24+$X$24)</f>
        <v>#DIV/0!</v>
      </c>
      <c r="Z14" s="18"/>
      <c r="AA14" s="83" t="e">
        <f aca="true" t="shared" si="6" ref="AA14:AA23">Z14/($Z$24+$AB$24)</f>
        <v>#DIV/0!</v>
      </c>
      <c r="AB14" s="19"/>
      <c r="AC14" s="83" t="e">
        <f aca="true" t="shared" si="7" ref="AC14:AC23">AB14/($Z$24+$AB$24)</f>
        <v>#DIV/0!</v>
      </c>
      <c r="AD14" s="18"/>
      <c r="AE14" s="83" t="e">
        <f aca="true" t="shared" si="8" ref="AE14:AE23">AD14/($AD$24+$AF$24)</f>
        <v>#DIV/0!</v>
      </c>
      <c r="AF14" s="19"/>
      <c r="AG14" s="83" t="e">
        <f aca="true" t="shared" si="9" ref="AG14:AG23">AF14/($AD$24+$AF$24)</f>
        <v>#DIV/0!</v>
      </c>
      <c r="AH14" s="103"/>
      <c r="AI14" s="103"/>
      <c r="AJ14" s="103"/>
      <c r="AK14" s="103"/>
      <c r="AL14" s="103"/>
      <c r="AM14" s="103"/>
      <c r="AN14" s="103"/>
      <c r="AO14" s="103"/>
      <c r="AP14" s="103"/>
    </row>
    <row r="15" spans="1:42" ht="12.75">
      <c r="A15" s="12" t="s">
        <v>10</v>
      </c>
      <c r="B15" s="48"/>
      <c r="C15" s="83" t="e">
        <f>B15/(B24+D24)</f>
        <v>#DIV/0!</v>
      </c>
      <c r="D15" s="18"/>
      <c r="E15" s="83" t="e">
        <f>D15/(B24+D24)</f>
        <v>#DIV/0!</v>
      </c>
      <c r="F15" s="48"/>
      <c r="G15" s="83" t="e">
        <f>F15/(F24+H24)</f>
        <v>#DIV/0!</v>
      </c>
      <c r="H15" s="18"/>
      <c r="I15" s="83" t="e">
        <f>H15/(F24+H24)</f>
        <v>#DIV/0!</v>
      </c>
      <c r="J15" s="19"/>
      <c r="K15" s="83" t="e">
        <f aca="true" t="shared" si="10" ref="K15:K23">J15/($J$24+$L$24)</f>
        <v>#DIV/0!</v>
      </c>
      <c r="L15" s="54"/>
      <c r="M15" s="83" t="e">
        <f>L15/($L$24+J$24)</f>
        <v>#DIV/0!</v>
      </c>
      <c r="N15" s="19"/>
      <c r="O15" s="83" t="e">
        <f t="shared" si="0"/>
        <v>#DIV/0!</v>
      </c>
      <c r="P15" s="54"/>
      <c r="Q15" s="83" t="e">
        <f t="shared" si="1"/>
        <v>#DIV/0!</v>
      </c>
      <c r="R15" s="19"/>
      <c r="S15" s="83" t="e">
        <f t="shared" si="2"/>
        <v>#DIV/0!</v>
      </c>
      <c r="T15" s="54"/>
      <c r="U15" s="83" t="e">
        <f t="shared" si="3"/>
        <v>#DIV/0!</v>
      </c>
      <c r="V15" s="19"/>
      <c r="W15" s="83" t="e">
        <f t="shared" si="4"/>
        <v>#DIV/0!</v>
      </c>
      <c r="X15" s="54"/>
      <c r="Y15" s="83" t="e">
        <f t="shared" si="5"/>
        <v>#DIV/0!</v>
      </c>
      <c r="Z15" s="18"/>
      <c r="AA15" s="83" t="e">
        <f t="shared" si="6"/>
        <v>#DIV/0!</v>
      </c>
      <c r="AB15" s="19"/>
      <c r="AC15" s="83" t="e">
        <f t="shared" si="7"/>
        <v>#DIV/0!</v>
      </c>
      <c r="AD15" s="18"/>
      <c r="AE15" s="83" t="e">
        <f t="shared" si="8"/>
        <v>#DIV/0!</v>
      </c>
      <c r="AF15" s="19"/>
      <c r="AG15" s="83" t="e">
        <f t="shared" si="9"/>
        <v>#DIV/0!</v>
      </c>
      <c r="AH15" s="103"/>
      <c r="AI15" s="103"/>
      <c r="AJ15" s="103"/>
      <c r="AK15" s="103"/>
      <c r="AL15" s="103"/>
      <c r="AM15" s="103"/>
      <c r="AN15" s="103"/>
      <c r="AO15" s="103"/>
      <c r="AP15" s="103"/>
    </row>
    <row r="16" spans="1:42" ht="12.75">
      <c r="A16" s="12" t="s">
        <v>11</v>
      </c>
      <c r="B16" s="48"/>
      <c r="C16" s="83" t="e">
        <f>B16/(B24+D24)</f>
        <v>#DIV/0!</v>
      </c>
      <c r="D16" s="18"/>
      <c r="E16" s="83" t="e">
        <f>D16/(B24+D24)</f>
        <v>#DIV/0!</v>
      </c>
      <c r="F16" s="48"/>
      <c r="G16" s="83" t="e">
        <f>F16/(F24+H24)</f>
        <v>#DIV/0!</v>
      </c>
      <c r="H16" s="18"/>
      <c r="I16" s="83" t="e">
        <f>H16/(F24+H24)</f>
        <v>#DIV/0!</v>
      </c>
      <c r="J16" s="19"/>
      <c r="K16" s="83" t="e">
        <f t="shared" si="10"/>
        <v>#DIV/0!</v>
      </c>
      <c r="L16" s="54"/>
      <c r="M16" s="83" t="e">
        <f>L16/($L$24+$J$24)</f>
        <v>#DIV/0!</v>
      </c>
      <c r="N16" s="19"/>
      <c r="O16" s="83" t="e">
        <f t="shared" si="0"/>
        <v>#DIV/0!</v>
      </c>
      <c r="P16" s="54"/>
      <c r="Q16" s="83" t="e">
        <f t="shared" si="1"/>
        <v>#DIV/0!</v>
      </c>
      <c r="R16" s="19"/>
      <c r="S16" s="83" t="e">
        <f t="shared" si="2"/>
        <v>#DIV/0!</v>
      </c>
      <c r="T16" s="54"/>
      <c r="U16" s="83" t="e">
        <f t="shared" si="3"/>
        <v>#DIV/0!</v>
      </c>
      <c r="V16" s="19"/>
      <c r="W16" s="83" t="e">
        <f t="shared" si="4"/>
        <v>#DIV/0!</v>
      </c>
      <c r="X16" s="54"/>
      <c r="Y16" s="83" t="e">
        <f t="shared" si="5"/>
        <v>#DIV/0!</v>
      </c>
      <c r="Z16" s="18"/>
      <c r="AA16" s="83" t="e">
        <f t="shared" si="6"/>
        <v>#DIV/0!</v>
      </c>
      <c r="AB16" s="19"/>
      <c r="AC16" s="83" t="e">
        <f t="shared" si="7"/>
        <v>#DIV/0!</v>
      </c>
      <c r="AD16" s="18"/>
      <c r="AE16" s="83" t="e">
        <f t="shared" si="8"/>
        <v>#DIV/0!</v>
      </c>
      <c r="AF16" s="19"/>
      <c r="AG16" s="83" t="e">
        <f t="shared" si="9"/>
        <v>#DIV/0!</v>
      </c>
      <c r="AH16" s="103"/>
      <c r="AI16" s="103"/>
      <c r="AJ16" s="103"/>
      <c r="AK16" s="103"/>
      <c r="AL16" s="103"/>
      <c r="AM16" s="103"/>
      <c r="AN16" s="103"/>
      <c r="AO16" s="103"/>
      <c r="AP16" s="103"/>
    </row>
    <row r="17" spans="1:42" ht="12.75">
      <c r="A17" s="9" t="s">
        <v>9</v>
      </c>
      <c r="B17" s="48"/>
      <c r="C17" s="83" t="e">
        <f>B17/(B24+D24)</f>
        <v>#DIV/0!</v>
      </c>
      <c r="D17" s="18"/>
      <c r="E17" s="83" t="e">
        <f>D17/(B24+D24)</f>
        <v>#DIV/0!</v>
      </c>
      <c r="F17" s="48"/>
      <c r="G17" s="83" t="e">
        <f>F17/(F24+H24)</f>
        <v>#DIV/0!</v>
      </c>
      <c r="H17" s="18"/>
      <c r="I17" s="83" t="e">
        <f>H17/(F24+H24)</f>
        <v>#DIV/0!</v>
      </c>
      <c r="J17" s="19"/>
      <c r="K17" s="83" t="e">
        <f t="shared" si="10"/>
        <v>#DIV/0!</v>
      </c>
      <c r="L17" s="54"/>
      <c r="M17" s="83" t="e">
        <f aca="true" t="shared" si="11" ref="M17:M23">L17/($J$24+$L$24)</f>
        <v>#DIV/0!</v>
      </c>
      <c r="N17" s="19"/>
      <c r="O17" s="83" t="e">
        <f t="shared" si="0"/>
        <v>#DIV/0!</v>
      </c>
      <c r="P17" s="54"/>
      <c r="Q17" s="83" t="e">
        <f t="shared" si="1"/>
        <v>#DIV/0!</v>
      </c>
      <c r="R17" s="19"/>
      <c r="S17" s="83" t="e">
        <f t="shared" si="2"/>
        <v>#DIV/0!</v>
      </c>
      <c r="T17" s="54"/>
      <c r="U17" s="83" t="e">
        <f t="shared" si="3"/>
        <v>#DIV/0!</v>
      </c>
      <c r="V17" s="19"/>
      <c r="W17" s="83" t="e">
        <f t="shared" si="4"/>
        <v>#DIV/0!</v>
      </c>
      <c r="X17" s="54"/>
      <c r="Y17" s="83" t="e">
        <f t="shared" si="5"/>
        <v>#DIV/0!</v>
      </c>
      <c r="Z17" s="18"/>
      <c r="AA17" s="83" t="e">
        <f t="shared" si="6"/>
        <v>#DIV/0!</v>
      </c>
      <c r="AB17" s="19"/>
      <c r="AC17" s="83" t="e">
        <f t="shared" si="7"/>
        <v>#DIV/0!</v>
      </c>
      <c r="AD17" s="18"/>
      <c r="AE17" s="83" t="e">
        <f t="shared" si="8"/>
        <v>#DIV/0!</v>
      </c>
      <c r="AF17" s="19"/>
      <c r="AG17" s="83" t="e">
        <f t="shared" si="9"/>
        <v>#DIV/0!</v>
      </c>
      <c r="AH17" s="103"/>
      <c r="AI17" s="103"/>
      <c r="AJ17" s="103"/>
      <c r="AK17" s="103"/>
      <c r="AL17" s="103"/>
      <c r="AM17" s="103"/>
      <c r="AN17" s="103"/>
      <c r="AO17" s="103"/>
      <c r="AP17" s="103"/>
    </row>
    <row r="18" spans="1:42" ht="12.75">
      <c r="A18" s="9" t="s">
        <v>12</v>
      </c>
      <c r="B18" s="48"/>
      <c r="C18" s="83" t="e">
        <f>B18/(B24+D24)</f>
        <v>#DIV/0!</v>
      </c>
      <c r="D18" s="18"/>
      <c r="E18" s="83" t="e">
        <f>D18/(B24+D24)</f>
        <v>#DIV/0!</v>
      </c>
      <c r="F18" s="48"/>
      <c r="G18" s="83" t="e">
        <f>F18/(F24+H24)</f>
        <v>#DIV/0!</v>
      </c>
      <c r="H18" s="18"/>
      <c r="I18" s="83" t="e">
        <f>H18/(F24+H24)</f>
        <v>#DIV/0!</v>
      </c>
      <c r="J18" s="19"/>
      <c r="K18" s="83" t="e">
        <f t="shared" si="10"/>
        <v>#DIV/0!</v>
      </c>
      <c r="L18" s="54"/>
      <c r="M18" s="83" t="e">
        <f t="shared" si="11"/>
        <v>#DIV/0!</v>
      </c>
      <c r="N18" s="19"/>
      <c r="O18" s="83" t="e">
        <f t="shared" si="0"/>
        <v>#DIV/0!</v>
      </c>
      <c r="P18" s="54"/>
      <c r="Q18" s="83" t="e">
        <f t="shared" si="1"/>
        <v>#DIV/0!</v>
      </c>
      <c r="R18" s="19"/>
      <c r="S18" s="83" t="e">
        <f t="shared" si="2"/>
        <v>#DIV/0!</v>
      </c>
      <c r="T18" s="54"/>
      <c r="U18" s="83" t="e">
        <f t="shared" si="3"/>
        <v>#DIV/0!</v>
      </c>
      <c r="V18" s="19"/>
      <c r="W18" s="83" t="e">
        <f t="shared" si="4"/>
        <v>#DIV/0!</v>
      </c>
      <c r="X18" s="54"/>
      <c r="Y18" s="83" t="e">
        <f t="shared" si="5"/>
        <v>#DIV/0!</v>
      </c>
      <c r="Z18" s="18"/>
      <c r="AA18" s="83" t="e">
        <f t="shared" si="6"/>
        <v>#DIV/0!</v>
      </c>
      <c r="AB18" s="19"/>
      <c r="AC18" s="83" t="e">
        <f t="shared" si="7"/>
        <v>#DIV/0!</v>
      </c>
      <c r="AD18" s="18"/>
      <c r="AE18" s="83" t="e">
        <f t="shared" si="8"/>
        <v>#DIV/0!</v>
      </c>
      <c r="AF18" s="19"/>
      <c r="AG18" s="83" t="e">
        <f t="shared" si="9"/>
        <v>#DIV/0!</v>
      </c>
      <c r="AH18" s="103"/>
      <c r="AI18" s="103"/>
      <c r="AJ18" s="103"/>
      <c r="AK18" s="103"/>
      <c r="AL18" s="103"/>
      <c r="AM18" s="103"/>
      <c r="AN18" s="103"/>
      <c r="AO18" s="103"/>
      <c r="AP18" s="103"/>
    </row>
    <row r="19" spans="1:42" ht="12.75">
      <c r="A19" s="9" t="s">
        <v>13</v>
      </c>
      <c r="B19" s="48"/>
      <c r="C19" s="83" t="e">
        <f>B19/(B24+D24)</f>
        <v>#DIV/0!</v>
      </c>
      <c r="D19" s="18"/>
      <c r="E19" s="83" t="e">
        <f>D19/(B24+D24)</f>
        <v>#DIV/0!</v>
      </c>
      <c r="F19" s="48"/>
      <c r="G19" s="83" t="e">
        <f>F19/(F24+H24)</f>
        <v>#DIV/0!</v>
      </c>
      <c r="H19" s="18"/>
      <c r="I19" s="83" t="e">
        <f>H19/(F24+H24)</f>
        <v>#DIV/0!</v>
      </c>
      <c r="J19" s="19"/>
      <c r="K19" s="83" t="e">
        <f t="shared" si="10"/>
        <v>#DIV/0!</v>
      </c>
      <c r="L19" s="54"/>
      <c r="M19" s="83" t="e">
        <f t="shared" si="11"/>
        <v>#DIV/0!</v>
      </c>
      <c r="N19" s="19"/>
      <c r="O19" s="83" t="e">
        <f t="shared" si="0"/>
        <v>#DIV/0!</v>
      </c>
      <c r="P19" s="54"/>
      <c r="Q19" s="83" t="e">
        <f t="shared" si="1"/>
        <v>#DIV/0!</v>
      </c>
      <c r="R19" s="19"/>
      <c r="S19" s="83" t="e">
        <f t="shared" si="2"/>
        <v>#DIV/0!</v>
      </c>
      <c r="T19" s="54"/>
      <c r="U19" s="83" t="e">
        <f t="shared" si="3"/>
        <v>#DIV/0!</v>
      </c>
      <c r="V19" s="19"/>
      <c r="W19" s="83" t="e">
        <f t="shared" si="4"/>
        <v>#DIV/0!</v>
      </c>
      <c r="X19" s="54"/>
      <c r="Y19" s="83" t="e">
        <f t="shared" si="5"/>
        <v>#DIV/0!</v>
      </c>
      <c r="Z19" s="18"/>
      <c r="AA19" s="83" t="e">
        <f t="shared" si="6"/>
        <v>#DIV/0!</v>
      </c>
      <c r="AB19" s="19"/>
      <c r="AC19" s="83" t="e">
        <f t="shared" si="7"/>
        <v>#DIV/0!</v>
      </c>
      <c r="AD19" s="18"/>
      <c r="AE19" s="83" t="e">
        <f t="shared" si="8"/>
        <v>#DIV/0!</v>
      </c>
      <c r="AF19" s="19"/>
      <c r="AG19" s="83" t="e">
        <f t="shared" si="9"/>
        <v>#DIV/0!</v>
      </c>
      <c r="AH19" s="103"/>
      <c r="AI19" s="103"/>
      <c r="AJ19" s="103"/>
      <c r="AK19" s="103"/>
      <c r="AL19" s="103"/>
      <c r="AM19" s="103"/>
      <c r="AN19" s="103"/>
      <c r="AO19" s="103"/>
      <c r="AP19" s="103"/>
    </row>
    <row r="20" spans="1:42" ht="12.75">
      <c r="A20" s="9" t="s">
        <v>14</v>
      </c>
      <c r="B20" s="48"/>
      <c r="C20" s="83" t="e">
        <f>B20/(B24+D24)</f>
        <v>#DIV/0!</v>
      </c>
      <c r="D20" s="18"/>
      <c r="E20" s="83" t="e">
        <f>D20/(B24+D24)</f>
        <v>#DIV/0!</v>
      </c>
      <c r="F20" s="48"/>
      <c r="G20" s="83" t="e">
        <f>F20/(F24+H24)</f>
        <v>#DIV/0!</v>
      </c>
      <c r="H20" s="18"/>
      <c r="I20" s="83" t="e">
        <f>H20/(F24+H24)</f>
        <v>#DIV/0!</v>
      </c>
      <c r="J20" s="19"/>
      <c r="K20" s="83" t="e">
        <f t="shared" si="10"/>
        <v>#DIV/0!</v>
      </c>
      <c r="L20" s="54"/>
      <c r="M20" s="83" t="e">
        <f t="shared" si="11"/>
        <v>#DIV/0!</v>
      </c>
      <c r="N20" s="19"/>
      <c r="O20" s="83" t="e">
        <f t="shared" si="0"/>
        <v>#DIV/0!</v>
      </c>
      <c r="P20" s="54"/>
      <c r="Q20" s="83" t="e">
        <f t="shared" si="1"/>
        <v>#DIV/0!</v>
      </c>
      <c r="R20" s="19"/>
      <c r="S20" s="83" t="e">
        <f t="shared" si="2"/>
        <v>#DIV/0!</v>
      </c>
      <c r="T20" s="54"/>
      <c r="U20" s="83" t="e">
        <f t="shared" si="3"/>
        <v>#DIV/0!</v>
      </c>
      <c r="V20" s="19"/>
      <c r="W20" s="83" t="e">
        <f t="shared" si="4"/>
        <v>#DIV/0!</v>
      </c>
      <c r="X20" s="54"/>
      <c r="Y20" s="83" t="e">
        <f t="shared" si="5"/>
        <v>#DIV/0!</v>
      </c>
      <c r="Z20" s="18"/>
      <c r="AA20" s="83" t="e">
        <f t="shared" si="6"/>
        <v>#DIV/0!</v>
      </c>
      <c r="AB20" s="19"/>
      <c r="AC20" s="83" t="e">
        <f t="shared" si="7"/>
        <v>#DIV/0!</v>
      </c>
      <c r="AD20" s="18"/>
      <c r="AE20" s="83" t="e">
        <f t="shared" si="8"/>
        <v>#DIV/0!</v>
      </c>
      <c r="AF20" s="19"/>
      <c r="AG20" s="83" t="e">
        <f t="shared" si="9"/>
        <v>#DIV/0!</v>
      </c>
      <c r="AH20" s="103"/>
      <c r="AI20" s="103"/>
      <c r="AJ20" s="103"/>
      <c r="AK20" s="103"/>
      <c r="AL20" s="103"/>
      <c r="AM20" s="103"/>
      <c r="AN20" s="103"/>
      <c r="AO20" s="103"/>
      <c r="AP20" s="103"/>
    </row>
    <row r="21" spans="1:42" ht="12.75">
      <c r="A21" s="9" t="s">
        <v>15</v>
      </c>
      <c r="B21" s="48"/>
      <c r="C21" s="83" t="e">
        <f>B21/(B24+D24)</f>
        <v>#DIV/0!</v>
      </c>
      <c r="D21" s="18"/>
      <c r="E21" s="83" t="e">
        <f>D21/(B24+D24)</f>
        <v>#DIV/0!</v>
      </c>
      <c r="F21" s="48"/>
      <c r="G21" s="83" t="e">
        <f>F21/(F24+H24)</f>
        <v>#DIV/0!</v>
      </c>
      <c r="H21" s="18"/>
      <c r="I21" s="83" t="e">
        <f>H21/(F24+H24)</f>
        <v>#DIV/0!</v>
      </c>
      <c r="J21" s="19"/>
      <c r="K21" s="83" t="e">
        <f t="shared" si="10"/>
        <v>#DIV/0!</v>
      </c>
      <c r="L21" s="54"/>
      <c r="M21" s="83" t="e">
        <f t="shared" si="11"/>
        <v>#DIV/0!</v>
      </c>
      <c r="N21" s="19"/>
      <c r="O21" s="83" t="e">
        <f t="shared" si="0"/>
        <v>#DIV/0!</v>
      </c>
      <c r="P21" s="54"/>
      <c r="Q21" s="83" t="e">
        <f t="shared" si="1"/>
        <v>#DIV/0!</v>
      </c>
      <c r="R21" s="19"/>
      <c r="S21" s="83" t="e">
        <f t="shared" si="2"/>
        <v>#DIV/0!</v>
      </c>
      <c r="T21" s="54"/>
      <c r="U21" s="83" t="e">
        <f t="shared" si="3"/>
        <v>#DIV/0!</v>
      </c>
      <c r="V21" s="19"/>
      <c r="W21" s="83" t="e">
        <f t="shared" si="4"/>
        <v>#DIV/0!</v>
      </c>
      <c r="X21" s="54"/>
      <c r="Y21" s="83" t="e">
        <f t="shared" si="5"/>
        <v>#DIV/0!</v>
      </c>
      <c r="Z21" s="18"/>
      <c r="AA21" s="83" t="e">
        <f t="shared" si="6"/>
        <v>#DIV/0!</v>
      </c>
      <c r="AB21" s="19"/>
      <c r="AC21" s="83" t="e">
        <f t="shared" si="7"/>
        <v>#DIV/0!</v>
      </c>
      <c r="AD21" s="18"/>
      <c r="AE21" s="83" t="e">
        <f t="shared" si="8"/>
        <v>#DIV/0!</v>
      </c>
      <c r="AF21" s="19"/>
      <c r="AG21" s="83" t="e">
        <f t="shared" si="9"/>
        <v>#DIV/0!</v>
      </c>
      <c r="AH21" s="103"/>
      <c r="AI21" s="103"/>
      <c r="AJ21" s="103"/>
      <c r="AK21" s="103"/>
      <c r="AL21" s="103"/>
      <c r="AM21" s="103"/>
      <c r="AN21" s="103"/>
      <c r="AO21" s="103"/>
      <c r="AP21" s="103"/>
    </row>
    <row r="22" spans="1:42" ht="12.75">
      <c r="A22" s="9" t="s">
        <v>16</v>
      </c>
      <c r="B22" s="48"/>
      <c r="C22" s="83" t="e">
        <f>B22/(B24+D24)</f>
        <v>#DIV/0!</v>
      </c>
      <c r="D22" s="18"/>
      <c r="E22" s="83" t="e">
        <f>D22/(B24+D24)</f>
        <v>#DIV/0!</v>
      </c>
      <c r="F22" s="48"/>
      <c r="G22" s="83" t="e">
        <f>F22/(F24+H24)</f>
        <v>#DIV/0!</v>
      </c>
      <c r="H22" s="18"/>
      <c r="I22" s="83" t="e">
        <f>H22/(F24+H24)</f>
        <v>#DIV/0!</v>
      </c>
      <c r="J22" s="19"/>
      <c r="K22" s="83" t="e">
        <f t="shared" si="10"/>
        <v>#DIV/0!</v>
      </c>
      <c r="L22" s="54"/>
      <c r="M22" s="83" t="e">
        <f t="shared" si="11"/>
        <v>#DIV/0!</v>
      </c>
      <c r="N22" s="19"/>
      <c r="O22" s="83" t="e">
        <f t="shared" si="0"/>
        <v>#DIV/0!</v>
      </c>
      <c r="P22" s="54"/>
      <c r="Q22" s="83" t="e">
        <f t="shared" si="1"/>
        <v>#DIV/0!</v>
      </c>
      <c r="R22" s="19"/>
      <c r="S22" s="83" t="e">
        <f t="shared" si="2"/>
        <v>#DIV/0!</v>
      </c>
      <c r="T22" s="54"/>
      <c r="U22" s="83" t="e">
        <f t="shared" si="3"/>
        <v>#DIV/0!</v>
      </c>
      <c r="V22" s="19"/>
      <c r="W22" s="83" t="e">
        <f t="shared" si="4"/>
        <v>#DIV/0!</v>
      </c>
      <c r="X22" s="54"/>
      <c r="Y22" s="83" t="e">
        <f t="shared" si="5"/>
        <v>#DIV/0!</v>
      </c>
      <c r="Z22" s="18"/>
      <c r="AA22" s="83" t="e">
        <f t="shared" si="6"/>
        <v>#DIV/0!</v>
      </c>
      <c r="AB22" s="19"/>
      <c r="AC22" s="83" t="e">
        <f t="shared" si="7"/>
        <v>#DIV/0!</v>
      </c>
      <c r="AD22" s="18"/>
      <c r="AE22" s="83" t="e">
        <f t="shared" si="8"/>
        <v>#DIV/0!</v>
      </c>
      <c r="AF22" s="19"/>
      <c r="AG22" s="83" t="e">
        <f t="shared" si="9"/>
        <v>#DIV/0!</v>
      </c>
      <c r="AH22" s="103"/>
      <c r="AI22" s="103"/>
      <c r="AJ22" s="103"/>
      <c r="AK22" s="103"/>
      <c r="AL22" s="103"/>
      <c r="AM22" s="103"/>
      <c r="AN22" s="103"/>
      <c r="AO22" s="103"/>
      <c r="AP22" s="103"/>
    </row>
    <row r="23" spans="1:42" ht="12.75">
      <c r="A23" s="9" t="s">
        <v>17</v>
      </c>
      <c r="B23" s="48"/>
      <c r="C23" s="83" t="e">
        <f>B23/(B24+D24)</f>
        <v>#DIV/0!</v>
      </c>
      <c r="D23" s="18"/>
      <c r="E23" s="83" t="e">
        <f>D23/(B24+D24)</f>
        <v>#DIV/0!</v>
      </c>
      <c r="F23" s="48"/>
      <c r="G23" s="83" t="e">
        <f>F23/(F24+H24)</f>
        <v>#DIV/0!</v>
      </c>
      <c r="H23" s="18"/>
      <c r="I23" s="83" t="e">
        <f>H23/(F24+H24)</f>
        <v>#DIV/0!</v>
      </c>
      <c r="J23" s="19"/>
      <c r="K23" s="83" t="e">
        <f t="shared" si="10"/>
        <v>#DIV/0!</v>
      </c>
      <c r="L23" s="54"/>
      <c r="M23" s="83" t="e">
        <f t="shared" si="11"/>
        <v>#DIV/0!</v>
      </c>
      <c r="N23" s="19"/>
      <c r="O23" s="83" t="e">
        <f t="shared" si="0"/>
        <v>#DIV/0!</v>
      </c>
      <c r="P23" s="54"/>
      <c r="Q23" s="83" t="e">
        <f t="shared" si="1"/>
        <v>#DIV/0!</v>
      </c>
      <c r="R23" s="19"/>
      <c r="S23" s="83" t="e">
        <f t="shared" si="2"/>
        <v>#DIV/0!</v>
      </c>
      <c r="T23" s="54"/>
      <c r="U23" s="83" t="e">
        <f t="shared" si="3"/>
        <v>#DIV/0!</v>
      </c>
      <c r="V23" s="19"/>
      <c r="W23" s="83" t="e">
        <f t="shared" si="4"/>
        <v>#DIV/0!</v>
      </c>
      <c r="X23" s="54"/>
      <c r="Y23" s="83" t="e">
        <f t="shared" si="5"/>
        <v>#DIV/0!</v>
      </c>
      <c r="Z23" s="18"/>
      <c r="AA23" s="83" t="e">
        <f t="shared" si="6"/>
        <v>#DIV/0!</v>
      </c>
      <c r="AB23" s="19"/>
      <c r="AC23" s="83" t="e">
        <f t="shared" si="7"/>
        <v>#DIV/0!</v>
      </c>
      <c r="AD23" s="18"/>
      <c r="AE23" s="83" t="e">
        <f t="shared" si="8"/>
        <v>#DIV/0!</v>
      </c>
      <c r="AF23" s="19"/>
      <c r="AG23" s="83" t="e">
        <f t="shared" si="9"/>
        <v>#DIV/0!</v>
      </c>
      <c r="AH23" s="103"/>
      <c r="AI23" s="103"/>
      <c r="AJ23" s="103"/>
      <c r="AK23" s="103"/>
      <c r="AL23" s="103"/>
      <c r="AM23" s="103"/>
      <c r="AN23" s="103"/>
      <c r="AO23" s="103"/>
      <c r="AP23" s="103"/>
    </row>
    <row r="24" spans="1:42" ht="12.75">
      <c r="A24" s="13" t="s">
        <v>18</v>
      </c>
      <c r="B24" s="50">
        <f>SUM(B14:B23,B25:B28)</f>
        <v>0</v>
      </c>
      <c r="C24" s="84" t="e">
        <f>(B24/(B24+D24))</f>
        <v>#DIV/0!</v>
      </c>
      <c r="D24" s="10">
        <f>SUM(D14:D23,D25:D28)</f>
        <v>0</v>
      </c>
      <c r="E24" s="84" t="e">
        <f>D24/(B24+D24)</f>
        <v>#DIV/0!</v>
      </c>
      <c r="F24" s="50">
        <f>SUM(F14:F23,F25:F28)</f>
        <v>0</v>
      </c>
      <c r="G24" s="84" t="e">
        <f>(F24/(F24+H24))</f>
        <v>#DIV/0!</v>
      </c>
      <c r="H24" s="50">
        <f>SUM(H14:H23,H25:H28)</f>
        <v>0</v>
      </c>
      <c r="I24" s="84" t="e">
        <f>H24/(F24+H24)</f>
        <v>#DIV/0!</v>
      </c>
      <c r="J24" s="50">
        <f>SUM(J14:J23,J25:J28)</f>
        <v>0</v>
      </c>
      <c r="K24" s="84" t="e">
        <f>J24/(J24+L24)</f>
        <v>#DIV/0!</v>
      </c>
      <c r="L24" s="50">
        <f>SUM(L14:L23,L25:L28)</f>
        <v>0</v>
      </c>
      <c r="M24" s="84" t="e">
        <f>L24/(J24+L24)</f>
        <v>#DIV/0!</v>
      </c>
      <c r="N24" s="59">
        <f>SUM(N14:N23,N25:N28)</f>
        <v>0</v>
      </c>
      <c r="O24" s="84" t="e">
        <f>N24/(N24+P24)</f>
        <v>#DIV/0!</v>
      </c>
      <c r="P24" s="50">
        <f>SUM(P14:P23,P25:P28)</f>
        <v>0</v>
      </c>
      <c r="Q24" s="84" t="e">
        <f>P24/(N24+P24)</f>
        <v>#DIV/0!</v>
      </c>
      <c r="R24" s="59">
        <f>SUM(R14:R23,R25:R28)</f>
        <v>0</v>
      </c>
      <c r="S24" s="84" t="e">
        <f>R24/(R24+T24)</f>
        <v>#DIV/0!</v>
      </c>
      <c r="T24" s="50">
        <f>SUM(T14:T23,T25:T28)</f>
        <v>0</v>
      </c>
      <c r="U24" s="84" t="e">
        <f>T24/(R24+T24)</f>
        <v>#DIV/0!</v>
      </c>
      <c r="V24" s="59">
        <f>SUM(V14:V23,V25:V28)</f>
        <v>0</v>
      </c>
      <c r="W24" s="84" t="e">
        <f>V24/(V24+X24)</f>
        <v>#DIV/0!</v>
      </c>
      <c r="X24" s="50">
        <f>SUM(X14:X23,X25:X28)</f>
        <v>0</v>
      </c>
      <c r="Y24" s="84" t="e">
        <f>X24/(V24+X24)</f>
        <v>#DIV/0!</v>
      </c>
      <c r="Z24" s="50">
        <f>SUM(Z14:Z23,Z25:Z28)</f>
        <v>0</v>
      </c>
      <c r="AA24" s="84" t="e">
        <f>Z24/(Z24+AB24)</f>
        <v>#DIV/0!</v>
      </c>
      <c r="AB24" s="50">
        <f>SUM(AB14:AB23,AB25:AB28)</f>
        <v>0</v>
      </c>
      <c r="AC24" s="84" t="e">
        <f>AB24/(Z24+AB24)</f>
        <v>#DIV/0!</v>
      </c>
      <c r="AD24" s="50">
        <f>SUM(AD14:AD23,AD25:AD28)</f>
        <v>0</v>
      </c>
      <c r="AE24" s="84" t="e">
        <f>AD24/(AD24+AF24)</f>
        <v>#DIV/0!</v>
      </c>
      <c r="AF24" s="50">
        <f>SUM(AF14:AF23,AF25:AF28)</f>
        <v>0</v>
      </c>
      <c r="AG24" s="84" t="e">
        <f>AF24/(AD24+AF24)</f>
        <v>#DIV/0!</v>
      </c>
      <c r="AH24" s="103"/>
      <c r="AI24" s="103"/>
      <c r="AJ24" s="103"/>
      <c r="AK24" s="103"/>
      <c r="AL24" s="103"/>
      <c r="AM24" s="103"/>
      <c r="AN24" s="103"/>
      <c r="AO24" s="103"/>
      <c r="AP24" s="103"/>
    </row>
    <row r="25" spans="1:42" ht="12.75">
      <c r="A25" s="304" t="s">
        <v>90</v>
      </c>
      <c r="B25" s="306"/>
      <c r="C25" s="280" t="e">
        <f>B25/(B24+D24)</f>
        <v>#DIV/0!</v>
      </c>
      <c r="D25" s="308"/>
      <c r="E25" s="280" t="e">
        <f>D25/(B24+D24)</f>
        <v>#DIV/0!</v>
      </c>
      <c r="F25" s="278"/>
      <c r="G25" s="280" t="e">
        <f>F25/(F24+H24)</f>
        <v>#DIV/0!</v>
      </c>
      <c r="H25" s="282"/>
      <c r="I25" s="280" t="e">
        <f>H25/(F24+H24)</f>
        <v>#DIV/0!</v>
      </c>
      <c r="J25" s="278"/>
      <c r="K25" s="280" t="e">
        <f>J25/(J24+L24)</f>
        <v>#DIV/0!</v>
      </c>
      <c r="L25" s="282"/>
      <c r="M25" s="280" t="e">
        <f>L25/(J24+L24)</f>
        <v>#DIV/0!</v>
      </c>
      <c r="N25" s="278"/>
      <c r="O25" s="280" t="e">
        <f>N25/(N24+P24)</f>
        <v>#DIV/0!</v>
      </c>
      <c r="P25" s="282"/>
      <c r="Q25" s="280" t="e">
        <f>P25/(N24+P24)</f>
        <v>#DIV/0!</v>
      </c>
      <c r="R25" s="278"/>
      <c r="S25" s="280" t="e">
        <f>R25/(R24+T24)</f>
        <v>#DIV/0!</v>
      </c>
      <c r="T25" s="282"/>
      <c r="U25" s="280" t="e">
        <f>T25/(R24+T24)</f>
        <v>#DIV/0!</v>
      </c>
      <c r="V25" s="278"/>
      <c r="W25" s="280" t="e">
        <f>V25/(V24+X24)</f>
        <v>#DIV/0!</v>
      </c>
      <c r="X25" s="282"/>
      <c r="Y25" s="280" t="e">
        <f>X25/(V24+X24)</f>
        <v>#DIV/0!</v>
      </c>
      <c r="Z25" s="278"/>
      <c r="AA25" s="280" t="e">
        <f>Z25/(Z24+AB24)</f>
        <v>#DIV/0!</v>
      </c>
      <c r="AB25" s="282"/>
      <c r="AC25" s="280" t="e">
        <f>AB25/(Z24+AB24)</f>
        <v>#DIV/0!</v>
      </c>
      <c r="AD25" s="278"/>
      <c r="AE25" s="280" t="e">
        <f>AD25/(AD24+AF24)</f>
        <v>#DIV/0!</v>
      </c>
      <c r="AF25" s="282"/>
      <c r="AG25" s="280" t="e">
        <f>AF25/(AD24+AF24)</f>
        <v>#DIV/0!</v>
      </c>
      <c r="AH25" s="103"/>
      <c r="AI25" s="103"/>
      <c r="AJ25" s="103"/>
      <c r="AK25" s="103"/>
      <c r="AL25" s="103"/>
      <c r="AM25" s="103"/>
      <c r="AN25" s="103"/>
      <c r="AO25" s="103"/>
      <c r="AP25" s="103"/>
    </row>
    <row r="26" spans="1:42" ht="26.25" customHeight="1">
      <c r="A26" s="305"/>
      <c r="B26" s="307"/>
      <c r="C26" s="281"/>
      <c r="D26" s="307"/>
      <c r="E26" s="281"/>
      <c r="F26" s="279"/>
      <c r="G26" s="281"/>
      <c r="H26" s="283"/>
      <c r="I26" s="281"/>
      <c r="J26" s="279"/>
      <c r="K26" s="281"/>
      <c r="L26" s="283"/>
      <c r="M26" s="281"/>
      <c r="N26" s="279"/>
      <c r="O26" s="281"/>
      <c r="P26" s="283"/>
      <c r="Q26" s="281"/>
      <c r="R26" s="279"/>
      <c r="S26" s="281"/>
      <c r="T26" s="283"/>
      <c r="U26" s="281"/>
      <c r="V26" s="279"/>
      <c r="W26" s="281"/>
      <c r="X26" s="283"/>
      <c r="Y26" s="281"/>
      <c r="Z26" s="279"/>
      <c r="AA26" s="281"/>
      <c r="AB26" s="283"/>
      <c r="AC26" s="281"/>
      <c r="AD26" s="279"/>
      <c r="AE26" s="281"/>
      <c r="AF26" s="283"/>
      <c r="AG26" s="281"/>
      <c r="AH26" s="103"/>
      <c r="AI26" s="103"/>
      <c r="AJ26" s="103"/>
      <c r="AK26" s="103"/>
      <c r="AL26" s="103"/>
      <c r="AM26" s="103"/>
      <c r="AN26" s="103"/>
      <c r="AO26" s="103"/>
      <c r="AP26" s="103"/>
    </row>
    <row r="27" spans="1:42" ht="12.75">
      <c r="A27" s="9"/>
      <c r="B27" s="111"/>
      <c r="C27" s="83" t="e">
        <f>B27/(B24+D24)</f>
        <v>#DIV/0!</v>
      </c>
      <c r="D27" s="112"/>
      <c r="E27" s="83" t="e">
        <f>D27/(B24+D24)</f>
        <v>#DIV/0!</v>
      </c>
      <c r="F27" s="48"/>
      <c r="G27" s="83" t="e">
        <f>F27/(F24+H24)</f>
        <v>#DIV/0!</v>
      </c>
      <c r="H27" s="18"/>
      <c r="I27" s="83" t="e">
        <f>H27/(H24+F24)</f>
        <v>#DIV/0!</v>
      </c>
      <c r="J27" s="115"/>
      <c r="K27" s="113" t="e">
        <f>J27/(J24+L24)</f>
        <v>#DIV/0!</v>
      </c>
      <c r="L27" s="114"/>
      <c r="M27" s="113" t="e">
        <f>L27/(L24+J24)</f>
        <v>#DIV/0!</v>
      </c>
      <c r="N27" s="115"/>
      <c r="O27" s="113" t="e">
        <f>N27/(N24+P24)</f>
        <v>#DIV/0!</v>
      </c>
      <c r="P27" s="114"/>
      <c r="Q27" s="113" t="e">
        <f>P27/(P24+N24)</f>
        <v>#DIV/0!</v>
      </c>
      <c r="R27" s="115"/>
      <c r="S27" s="113" t="e">
        <f>R27/(R24+T24)</f>
        <v>#DIV/0!</v>
      </c>
      <c r="T27" s="114"/>
      <c r="U27" s="113" t="e">
        <f>T27/(T24+R24)</f>
        <v>#DIV/0!</v>
      </c>
      <c r="V27" s="115"/>
      <c r="W27" s="113" t="e">
        <f>V27/(V24+X24)</f>
        <v>#DIV/0!</v>
      </c>
      <c r="X27" s="114"/>
      <c r="Y27" s="113" t="e">
        <f>X27/(X24+V24)</f>
        <v>#DIV/0!</v>
      </c>
      <c r="Z27" s="115"/>
      <c r="AA27" s="113" t="e">
        <f>Z27/(Z24+AB24)</f>
        <v>#DIV/0!</v>
      </c>
      <c r="AB27" s="114"/>
      <c r="AC27" s="113" t="e">
        <f>AB27/(AB24+Z24)</f>
        <v>#DIV/0!</v>
      </c>
      <c r="AD27" s="115"/>
      <c r="AE27" s="113" t="e">
        <f>AD27/(AD24+AF24)</f>
        <v>#DIV/0!</v>
      </c>
      <c r="AF27" s="114"/>
      <c r="AG27" s="113" t="e">
        <f>AF27/(AF24+AD24)</f>
        <v>#DIV/0!</v>
      </c>
      <c r="AH27" s="103"/>
      <c r="AI27" s="103"/>
      <c r="AJ27" s="103"/>
      <c r="AK27" s="103"/>
      <c r="AL27" s="103"/>
      <c r="AM27" s="103"/>
      <c r="AN27" s="103"/>
      <c r="AO27" s="103"/>
      <c r="AP27" s="103"/>
    </row>
    <row r="28" spans="1:42" ht="12.75">
      <c r="A28" s="9"/>
      <c r="B28" s="117"/>
      <c r="C28" s="83" t="e">
        <f>B28/(B24+D24)</f>
        <v>#DIV/0!</v>
      </c>
      <c r="D28" s="117"/>
      <c r="E28" s="83" t="e">
        <f>D28/(B24+D24)</f>
        <v>#DIV/0!</v>
      </c>
      <c r="F28" s="48"/>
      <c r="G28" s="83" t="e">
        <f>F28/(F24+H24)</f>
        <v>#DIV/0!</v>
      </c>
      <c r="H28" s="18"/>
      <c r="I28" s="83" t="e">
        <f>H28/(H24+F24)</f>
        <v>#DIV/0!</v>
      </c>
      <c r="J28" s="115"/>
      <c r="K28" s="113" t="e">
        <f>J28/(J24+L24)</f>
        <v>#DIV/0!</v>
      </c>
      <c r="L28" s="116"/>
      <c r="M28" s="113" t="e">
        <f>L28/(L24+J24)</f>
        <v>#DIV/0!</v>
      </c>
      <c r="N28" s="115"/>
      <c r="O28" s="113" t="e">
        <f>N28/(N24+P24)</f>
        <v>#DIV/0!</v>
      </c>
      <c r="P28" s="116"/>
      <c r="Q28" s="113" t="e">
        <f>P28/(P24+N24)</f>
        <v>#DIV/0!</v>
      </c>
      <c r="R28" s="115"/>
      <c r="S28" s="113" t="e">
        <f>R28/(R24+T24)</f>
        <v>#DIV/0!</v>
      </c>
      <c r="T28" s="116"/>
      <c r="U28" s="113" t="e">
        <f>T28/(T24+R24)</f>
        <v>#DIV/0!</v>
      </c>
      <c r="V28" s="115"/>
      <c r="W28" s="113" t="e">
        <f>V28/(V24+X24)</f>
        <v>#DIV/0!</v>
      </c>
      <c r="X28" s="116"/>
      <c r="Y28" s="113" t="e">
        <f>X28/(X24+V24)</f>
        <v>#DIV/0!</v>
      </c>
      <c r="Z28" s="115"/>
      <c r="AA28" s="113" t="e">
        <f>Z28/(Z24+AB24)</f>
        <v>#DIV/0!</v>
      </c>
      <c r="AB28" s="116"/>
      <c r="AC28" s="113" t="e">
        <f>AB28/(AB24+Z24)</f>
        <v>#DIV/0!</v>
      </c>
      <c r="AD28" s="115"/>
      <c r="AE28" s="113" t="e">
        <f>AD28/(AD24+AF24)</f>
        <v>#DIV/0!</v>
      </c>
      <c r="AF28" s="116"/>
      <c r="AG28" s="113" t="e">
        <f>AF28/(AF24+AD24)</f>
        <v>#DIV/0!</v>
      </c>
      <c r="AH28" s="103"/>
      <c r="AI28" s="103"/>
      <c r="AJ28" s="103"/>
      <c r="AK28" s="103"/>
      <c r="AL28" s="103"/>
      <c r="AM28" s="103"/>
      <c r="AN28" s="103"/>
      <c r="AO28" s="103"/>
      <c r="AP28" s="103"/>
    </row>
    <row r="29" spans="1:33" ht="12.75">
      <c r="A29" s="10"/>
      <c r="B29" s="14" t="s">
        <v>6</v>
      </c>
      <c r="C29" s="14" t="s">
        <v>7</v>
      </c>
      <c r="D29" s="51" t="s">
        <v>6</v>
      </c>
      <c r="E29" s="15" t="s">
        <v>7</v>
      </c>
      <c r="F29" s="51" t="s">
        <v>6</v>
      </c>
      <c r="G29" s="15" t="s">
        <v>7</v>
      </c>
      <c r="H29" s="53" t="s">
        <v>6</v>
      </c>
      <c r="I29" s="15" t="s">
        <v>7</v>
      </c>
      <c r="J29" s="51" t="s">
        <v>6</v>
      </c>
      <c r="K29" s="15" t="s">
        <v>7</v>
      </c>
      <c r="L29" s="53" t="s">
        <v>6</v>
      </c>
      <c r="M29" s="15" t="s">
        <v>7</v>
      </c>
      <c r="N29" s="51" t="s">
        <v>6</v>
      </c>
      <c r="O29" s="15" t="s">
        <v>7</v>
      </c>
      <c r="P29" s="53" t="s">
        <v>6</v>
      </c>
      <c r="Q29" s="15" t="s">
        <v>7</v>
      </c>
      <c r="R29" s="51" t="s">
        <v>6</v>
      </c>
      <c r="S29" s="15" t="s">
        <v>7</v>
      </c>
      <c r="T29" s="53" t="s">
        <v>6</v>
      </c>
      <c r="U29" s="15" t="s">
        <v>7</v>
      </c>
      <c r="V29" s="51" t="s">
        <v>6</v>
      </c>
      <c r="W29" s="15" t="s">
        <v>7</v>
      </c>
      <c r="X29" s="53" t="s">
        <v>6</v>
      </c>
      <c r="Y29" s="15" t="s">
        <v>7</v>
      </c>
      <c r="Z29" s="46" t="s">
        <v>6</v>
      </c>
      <c r="AA29" s="15" t="s">
        <v>7</v>
      </c>
      <c r="AB29" s="51" t="s">
        <v>6</v>
      </c>
      <c r="AC29" s="17" t="s">
        <v>7</v>
      </c>
      <c r="AD29" s="46" t="s">
        <v>6</v>
      </c>
      <c r="AE29" s="14" t="s">
        <v>7</v>
      </c>
      <c r="AF29" s="46" t="s">
        <v>6</v>
      </c>
      <c r="AG29" s="15" t="s">
        <v>7</v>
      </c>
    </row>
    <row r="30" spans="1:33" ht="12.75">
      <c r="A30" s="8" t="s">
        <v>22</v>
      </c>
      <c r="B30" s="8"/>
      <c r="C30" s="8"/>
      <c r="D30" s="59"/>
      <c r="E30" s="6"/>
      <c r="F30" s="52"/>
      <c r="G30" s="6"/>
      <c r="H30" s="52"/>
      <c r="I30" s="6"/>
      <c r="J30" s="52"/>
      <c r="K30" s="6"/>
      <c r="L30" s="52"/>
      <c r="M30" s="10"/>
      <c r="N30" s="52"/>
      <c r="O30" s="6"/>
      <c r="P30" s="52"/>
      <c r="Q30" s="6"/>
      <c r="R30" s="52"/>
      <c r="S30" s="6"/>
      <c r="T30" s="52"/>
      <c r="U30" s="6"/>
      <c r="V30" s="52"/>
      <c r="W30" s="6"/>
      <c r="X30" s="52"/>
      <c r="Y30" s="6"/>
      <c r="Z30" s="50"/>
      <c r="AA30" s="6"/>
      <c r="AB30" s="52"/>
      <c r="AC30" s="7"/>
      <c r="AD30" s="47"/>
      <c r="AE30" s="8"/>
      <c r="AF30" s="47"/>
      <c r="AG30" s="6"/>
    </row>
    <row r="31" spans="1:33" ht="25.5">
      <c r="A31" s="9" t="s">
        <v>23</v>
      </c>
      <c r="B31" s="48"/>
      <c r="C31" s="105" t="str">
        <f>IF(ISBLANK(B31)," ",B31/(B$39+D$39))</f>
        <v> </v>
      </c>
      <c r="D31" s="54"/>
      <c r="E31" s="105" t="str">
        <f>IF(ISBLANK(D31)," ",D31/(D$39+B$39))</f>
        <v> </v>
      </c>
      <c r="F31" s="48"/>
      <c r="G31" s="105" t="str">
        <f>IF(ISBLANK(F31)," ",F31/(F$39+H$39))</f>
        <v> </v>
      </c>
      <c r="H31" s="48"/>
      <c r="I31" s="105" t="str">
        <f>IF(ISBLANK(H31)," ",H31/(H$39+F$39))</f>
        <v> </v>
      </c>
      <c r="J31" s="48"/>
      <c r="K31" s="105" t="str">
        <f>IF(ISBLANK(J31)," ",J31/(J$39+L$39))</f>
        <v> </v>
      </c>
      <c r="L31" s="48"/>
      <c r="M31" s="105" t="str">
        <f>IF(ISBLANK(L31)," ",L31/(L$39+J$39))</f>
        <v> </v>
      </c>
      <c r="N31" s="48"/>
      <c r="O31" s="105" t="str">
        <f>IF(ISBLANK(N31)," ",N31/(N$39+P$39))</f>
        <v> </v>
      </c>
      <c r="P31" s="48"/>
      <c r="Q31" s="105" t="str">
        <f>IF(ISBLANK(P31)," ",P31/(P$39+N$39))</f>
        <v> </v>
      </c>
      <c r="R31" s="48"/>
      <c r="S31" s="105" t="str">
        <f>IF(ISBLANK(R31)," ",R31/(R$39+T$39))</f>
        <v> </v>
      </c>
      <c r="T31" s="48"/>
      <c r="U31" s="105" t="str">
        <f>IF(ISBLANK(T31)," ",T31/(T$39+R$39))</f>
        <v> </v>
      </c>
      <c r="V31" s="48"/>
      <c r="W31" s="105" t="str">
        <f>IF(ISBLANK(V31)," ",V31/(V$39+X$39))</f>
        <v> </v>
      </c>
      <c r="X31" s="48"/>
      <c r="Y31" s="105" t="str">
        <f>IF(ISBLANK(X31)," ",X31/(X$39+V$39))</f>
        <v> </v>
      </c>
      <c r="Z31" s="48"/>
      <c r="AA31" s="105" t="str">
        <f>IF(ISBLANK(Z31)," ",Z31/(Z$39+AB$39))</f>
        <v> </v>
      </c>
      <c r="AB31" s="48"/>
      <c r="AC31" s="105" t="str">
        <f>IF(ISBLANK(AB31)," ",AB31/(AB$39+Z$39))</f>
        <v> </v>
      </c>
      <c r="AD31" s="48"/>
      <c r="AE31" s="105" t="str">
        <f>IF(ISBLANK(AD31)," ",AD31/(AD$39+AF$39))</f>
        <v> </v>
      </c>
      <c r="AF31" s="48"/>
      <c r="AG31" s="105" t="str">
        <f aca="true" t="shared" si="12" ref="AG31:AG38">IF(ISBLANK(AF31)," ",AF31/(AF$39+AD$39))</f>
        <v> </v>
      </c>
    </row>
    <row r="32" spans="1:33" ht="25.5">
      <c r="A32" s="12" t="s">
        <v>24</v>
      </c>
      <c r="B32" s="49"/>
      <c r="C32" s="105" t="str">
        <f aca="true" t="shared" si="13" ref="C32:C38">IF(ISBLANK(B32)," ",B32/(B$39+D$39))</f>
        <v> </v>
      </c>
      <c r="D32" s="48"/>
      <c r="E32" s="105" t="str">
        <f aca="true" t="shared" si="14" ref="E32:E38">IF(ISBLANK(D32)," ",D32/(D$39+B$39))</f>
        <v> </v>
      </c>
      <c r="F32" s="48"/>
      <c r="G32" s="105" t="str">
        <f aca="true" t="shared" si="15" ref="G32:G38">IF(ISBLANK(F32)," ",F32/(F$39+H$39))</f>
        <v> </v>
      </c>
      <c r="H32" s="48"/>
      <c r="I32" s="105" t="str">
        <f aca="true" t="shared" si="16" ref="I32:I38">IF(ISBLANK(H32)," ",H32/(H$39+F$39))</f>
        <v> </v>
      </c>
      <c r="J32" s="48"/>
      <c r="K32" s="105" t="str">
        <f aca="true" t="shared" si="17" ref="K32:K38">IF(ISBLANK(J32)," ",J32/(J$39+L$39))</f>
        <v> </v>
      </c>
      <c r="L32" s="48"/>
      <c r="M32" s="105" t="str">
        <f aca="true" t="shared" si="18" ref="M32:M38">IF(ISBLANK(L32)," ",L32/(L$39+J$39))</f>
        <v> </v>
      </c>
      <c r="N32" s="48"/>
      <c r="O32" s="105" t="str">
        <f aca="true" t="shared" si="19" ref="O32:O38">IF(ISBLANK(N32)," ",N32/(N$39+P$39))</f>
        <v> </v>
      </c>
      <c r="P32" s="48"/>
      <c r="Q32" s="105" t="str">
        <f aca="true" t="shared" si="20" ref="Q32:Q38">IF(ISBLANK(P32)," ",P32/(P$39+N$39))</f>
        <v> </v>
      </c>
      <c r="R32" s="48"/>
      <c r="S32" s="105" t="str">
        <f aca="true" t="shared" si="21" ref="S32:S38">IF(ISBLANK(R32)," ",R32/(R$39+T$39))</f>
        <v> </v>
      </c>
      <c r="T32" s="48"/>
      <c r="U32" s="105" t="str">
        <f aca="true" t="shared" si="22" ref="U32:U38">IF(ISBLANK(T32)," ",T32/(T$39+R$39))</f>
        <v> </v>
      </c>
      <c r="V32" s="48"/>
      <c r="W32" s="105" t="str">
        <f aca="true" t="shared" si="23" ref="W32:W38">IF(ISBLANK(V32)," ",V32/(V$39+X$39))</f>
        <v> </v>
      </c>
      <c r="X32" s="48"/>
      <c r="Y32" s="105" t="str">
        <f aca="true" t="shared" si="24" ref="Y32:Y38">IF(ISBLANK(X32)," ",X32/(X$39+V$39))</f>
        <v> </v>
      </c>
      <c r="Z32" s="48"/>
      <c r="AA32" s="105" t="str">
        <f aca="true" t="shared" si="25" ref="AA32:AA38">IF(ISBLANK(Z32)," ",Z32/(Z$39+AB$39))</f>
        <v> </v>
      </c>
      <c r="AB32" s="48"/>
      <c r="AC32" s="105" t="str">
        <f aca="true" t="shared" si="26" ref="AC32:AC38">IF(ISBLANK(AB32)," ",AB32/(AB$39+Z$39))</f>
        <v> </v>
      </c>
      <c r="AD32" s="48"/>
      <c r="AE32" s="105" t="str">
        <f aca="true" t="shared" si="27" ref="AE32:AE38">IF(ISBLANK(AD32)," ",AD32/(AD$39+AF$39))</f>
        <v> </v>
      </c>
      <c r="AF32" s="48"/>
      <c r="AG32" s="105" t="str">
        <f t="shared" si="12"/>
        <v> </v>
      </c>
    </row>
    <row r="33" spans="1:33" ht="12.75">
      <c r="A33" s="12" t="s">
        <v>25</v>
      </c>
      <c r="B33" s="49"/>
      <c r="C33" s="105" t="str">
        <f t="shared" si="13"/>
        <v> </v>
      </c>
      <c r="D33" s="49"/>
      <c r="E33" s="105" t="str">
        <f t="shared" si="14"/>
        <v> </v>
      </c>
      <c r="F33" s="48"/>
      <c r="G33" s="105" t="str">
        <f t="shared" si="15"/>
        <v> </v>
      </c>
      <c r="H33" s="48"/>
      <c r="I33" s="105" t="str">
        <f t="shared" si="16"/>
        <v> </v>
      </c>
      <c r="J33" s="48"/>
      <c r="K33" s="105" t="str">
        <f t="shared" si="17"/>
        <v> </v>
      </c>
      <c r="L33" s="48"/>
      <c r="M33" s="105" t="str">
        <f t="shared" si="18"/>
        <v> </v>
      </c>
      <c r="N33" s="48"/>
      <c r="O33" s="105" t="str">
        <f t="shared" si="19"/>
        <v> </v>
      </c>
      <c r="P33" s="48"/>
      <c r="Q33" s="105" t="str">
        <f t="shared" si="20"/>
        <v> </v>
      </c>
      <c r="R33" s="48"/>
      <c r="S33" s="105" t="str">
        <f t="shared" si="21"/>
        <v> </v>
      </c>
      <c r="T33" s="48"/>
      <c r="U33" s="105" t="str">
        <f t="shared" si="22"/>
        <v> </v>
      </c>
      <c r="V33" s="48"/>
      <c r="W33" s="105" t="str">
        <f t="shared" si="23"/>
        <v> </v>
      </c>
      <c r="X33" s="48"/>
      <c r="Y33" s="105" t="str">
        <f t="shared" si="24"/>
        <v> </v>
      </c>
      <c r="Z33" s="48"/>
      <c r="AA33" s="105" t="str">
        <f t="shared" si="25"/>
        <v> </v>
      </c>
      <c r="AB33" s="48"/>
      <c r="AC33" s="105" t="str">
        <f t="shared" si="26"/>
        <v> </v>
      </c>
      <c r="AD33" s="48"/>
      <c r="AE33" s="105" t="str">
        <f t="shared" si="27"/>
        <v> </v>
      </c>
      <c r="AF33" s="48"/>
      <c r="AG33" s="105" t="str">
        <f t="shared" si="12"/>
        <v> </v>
      </c>
    </row>
    <row r="34" spans="1:33" ht="25.5">
      <c r="A34" s="9" t="s">
        <v>26</v>
      </c>
      <c r="B34" s="48"/>
      <c r="C34" s="105" t="str">
        <f t="shared" si="13"/>
        <v> </v>
      </c>
      <c r="D34" s="55"/>
      <c r="E34" s="105" t="str">
        <f t="shared" si="14"/>
        <v> </v>
      </c>
      <c r="F34" s="48"/>
      <c r="G34" s="105" t="str">
        <f t="shared" si="15"/>
        <v> </v>
      </c>
      <c r="H34" s="48"/>
      <c r="I34" s="105" t="str">
        <f t="shared" si="16"/>
        <v> </v>
      </c>
      <c r="J34" s="48"/>
      <c r="K34" s="105" t="str">
        <f t="shared" si="17"/>
        <v> </v>
      </c>
      <c r="L34" s="48"/>
      <c r="M34" s="105" t="str">
        <f t="shared" si="18"/>
        <v> </v>
      </c>
      <c r="N34" s="48"/>
      <c r="O34" s="105" t="str">
        <f t="shared" si="19"/>
        <v> </v>
      </c>
      <c r="P34" s="48"/>
      <c r="Q34" s="105" t="str">
        <f t="shared" si="20"/>
        <v> </v>
      </c>
      <c r="R34" s="48"/>
      <c r="S34" s="105" t="str">
        <f t="shared" si="21"/>
        <v> </v>
      </c>
      <c r="T34" s="48"/>
      <c r="U34" s="105" t="str">
        <f t="shared" si="22"/>
        <v> </v>
      </c>
      <c r="V34" s="48"/>
      <c r="W34" s="105" t="str">
        <f t="shared" si="23"/>
        <v> </v>
      </c>
      <c r="X34" s="48"/>
      <c r="Y34" s="105" t="str">
        <f t="shared" si="24"/>
        <v> </v>
      </c>
      <c r="Z34" s="48"/>
      <c r="AA34" s="105" t="str">
        <f t="shared" si="25"/>
        <v> </v>
      </c>
      <c r="AB34" s="48"/>
      <c r="AC34" s="105" t="str">
        <f t="shared" si="26"/>
        <v> </v>
      </c>
      <c r="AD34" s="48"/>
      <c r="AE34" s="105" t="str">
        <f t="shared" si="27"/>
        <v> </v>
      </c>
      <c r="AF34" s="48"/>
      <c r="AG34" s="105" t="str">
        <f t="shared" si="12"/>
        <v> </v>
      </c>
    </row>
    <row r="35" spans="1:33" ht="12.75">
      <c r="A35" s="9" t="s">
        <v>27</v>
      </c>
      <c r="B35" s="48"/>
      <c r="C35" s="105" t="str">
        <f t="shared" si="13"/>
        <v> </v>
      </c>
      <c r="D35" s="54"/>
      <c r="E35" s="105" t="str">
        <f t="shared" si="14"/>
        <v> </v>
      </c>
      <c r="F35" s="48"/>
      <c r="G35" s="105" t="str">
        <f t="shared" si="15"/>
        <v> </v>
      </c>
      <c r="H35" s="48"/>
      <c r="I35" s="105" t="str">
        <f t="shared" si="16"/>
        <v> </v>
      </c>
      <c r="J35" s="48"/>
      <c r="K35" s="105" t="str">
        <f t="shared" si="17"/>
        <v> </v>
      </c>
      <c r="L35" s="48"/>
      <c r="M35" s="105" t="str">
        <f t="shared" si="18"/>
        <v> </v>
      </c>
      <c r="N35" s="48"/>
      <c r="O35" s="105" t="str">
        <f t="shared" si="19"/>
        <v> </v>
      </c>
      <c r="P35" s="48"/>
      <c r="Q35" s="105" t="str">
        <f t="shared" si="20"/>
        <v> </v>
      </c>
      <c r="R35" s="48"/>
      <c r="S35" s="105" t="str">
        <f t="shared" si="21"/>
        <v> </v>
      </c>
      <c r="T35" s="48"/>
      <c r="U35" s="105" t="str">
        <f t="shared" si="22"/>
        <v> </v>
      </c>
      <c r="V35" s="48"/>
      <c r="W35" s="105" t="str">
        <f t="shared" si="23"/>
        <v> </v>
      </c>
      <c r="X35" s="48"/>
      <c r="Y35" s="105" t="str">
        <f t="shared" si="24"/>
        <v> </v>
      </c>
      <c r="Z35" s="48"/>
      <c r="AA35" s="105" t="str">
        <f t="shared" si="25"/>
        <v> </v>
      </c>
      <c r="AB35" s="48"/>
      <c r="AC35" s="105" t="str">
        <f t="shared" si="26"/>
        <v> </v>
      </c>
      <c r="AD35" s="48"/>
      <c r="AE35" s="105" t="str">
        <f t="shared" si="27"/>
        <v> </v>
      </c>
      <c r="AF35" s="48"/>
      <c r="AG35" s="105" t="str">
        <f t="shared" si="12"/>
        <v> </v>
      </c>
    </row>
    <row r="36" spans="1:33" ht="38.25">
      <c r="A36" s="9" t="s">
        <v>28</v>
      </c>
      <c r="B36" s="48"/>
      <c r="C36" s="105" t="str">
        <f t="shared" si="13"/>
        <v> </v>
      </c>
      <c r="D36" s="54"/>
      <c r="E36" s="105" t="str">
        <f t="shared" si="14"/>
        <v> </v>
      </c>
      <c r="F36" s="48"/>
      <c r="G36" s="105" t="str">
        <f t="shared" si="15"/>
        <v> </v>
      </c>
      <c r="H36" s="48"/>
      <c r="I36" s="105" t="str">
        <f t="shared" si="16"/>
        <v> </v>
      </c>
      <c r="J36" s="48"/>
      <c r="K36" s="105" t="str">
        <f t="shared" si="17"/>
        <v> </v>
      </c>
      <c r="L36" s="48"/>
      <c r="M36" s="105" t="str">
        <f t="shared" si="18"/>
        <v> </v>
      </c>
      <c r="N36" s="48"/>
      <c r="O36" s="105" t="str">
        <f t="shared" si="19"/>
        <v> </v>
      </c>
      <c r="P36" s="48"/>
      <c r="Q36" s="105" t="str">
        <f t="shared" si="20"/>
        <v> </v>
      </c>
      <c r="R36" s="48"/>
      <c r="S36" s="105" t="str">
        <f t="shared" si="21"/>
        <v> </v>
      </c>
      <c r="T36" s="48"/>
      <c r="U36" s="105" t="str">
        <f t="shared" si="22"/>
        <v> </v>
      </c>
      <c r="V36" s="48"/>
      <c r="W36" s="105" t="str">
        <f t="shared" si="23"/>
        <v> </v>
      </c>
      <c r="X36" s="48"/>
      <c r="Y36" s="105" t="str">
        <f t="shared" si="24"/>
        <v> </v>
      </c>
      <c r="Z36" s="48"/>
      <c r="AA36" s="105" t="str">
        <f t="shared" si="25"/>
        <v> </v>
      </c>
      <c r="AB36" s="48"/>
      <c r="AC36" s="105" t="str">
        <f t="shared" si="26"/>
        <v> </v>
      </c>
      <c r="AD36" s="48"/>
      <c r="AE36" s="105" t="str">
        <f t="shared" si="27"/>
        <v> </v>
      </c>
      <c r="AF36" s="48"/>
      <c r="AG36" s="105" t="str">
        <f t="shared" si="12"/>
        <v> </v>
      </c>
    </row>
    <row r="37" spans="1:33" ht="12.75">
      <c r="A37" s="18"/>
      <c r="B37" s="48"/>
      <c r="C37" s="105" t="str">
        <f t="shared" si="13"/>
        <v> </v>
      </c>
      <c r="D37" s="54"/>
      <c r="E37" s="105" t="str">
        <f t="shared" si="14"/>
        <v> </v>
      </c>
      <c r="F37" s="48"/>
      <c r="G37" s="105" t="str">
        <f t="shared" si="15"/>
        <v> </v>
      </c>
      <c r="H37" s="48"/>
      <c r="I37" s="105" t="str">
        <f t="shared" si="16"/>
        <v> </v>
      </c>
      <c r="J37" s="48"/>
      <c r="K37" s="105" t="str">
        <f t="shared" si="17"/>
        <v> </v>
      </c>
      <c r="L37" s="48"/>
      <c r="M37" s="105" t="str">
        <f t="shared" si="18"/>
        <v> </v>
      </c>
      <c r="N37" s="48"/>
      <c r="O37" s="105" t="str">
        <f t="shared" si="19"/>
        <v> </v>
      </c>
      <c r="P37" s="48"/>
      <c r="Q37" s="105" t="str">
        <f t="shared" si="20"/>
        <v> </v>
      </c>
      <c r="R37" s="48"/>
      <c r="S37" s="105" t="str">
        <f t="shared" si="21"/>
        <v> </v>
      </c>
      <c r="T37" s="48"/>
      <c r="U37" s="105" t="str">
        <f t="shared" si="22"/>
        <v> </v>
      </c>
      <c r="V37" s="48"/>
      <c r="W37" s="105" t="str">
        <f t="shared" si="23"/>
        <v> </v>
      </c>
      <c r="X37" s="48"/>
      <c r="Y37" s="105" t="str">
        <f t="shared" si="24"/>
        <v> </v>
      </c>
      <c r="Z37" s="48"/>
      <c r="AA37" s="105" t="str">
        <f t="shared" si="25"/>
        <v> </v>
      </c>
      <c r="AB37" s="48"/>
      <c r="AC37" s="105" t="str">
        <f t="shared" si="26"/>
        <v> </v>
      </c>
      <c r="AD37" s="48"/>
      <c r="AE37" s="105" t="str">
        <f t="shared" si="27"/>
        <v> </v>
      </c>
      <c r="AF37" s="48"/>
      <c r="AG37" s="105" t="str">
        <f t="shared" si="12"/>
        <v> </v>
      </c>
    </row>
    <row r="38" spans="1:33" ht="12.75">
      <c r="A38" s="18"/>
      <c r="B38" s="48"/>
      <c r="C38" s="105" t="str">
        <f t="shared" si="13"/>
        <v> </v>
      </c>
      <c r="D38" s="54"/>
      <c r="E38" s="105" t="str">
        <f t="shared" si="14"/>
        <v> </v>
      </c>
      <c r="F38" s="48"/>
      <c r="G38" s="105" t="str">
        <f t="shared" si="15"/>
        <v> </v>
      </c>
      <c r="H38" s="48"/>
      <c r="I38" s="105" t="str">
        <f t="shared" si="16"/>
        <v> </v>
      </c>
      <c r="J38" s="48"/>
      <c r="K38" s="105" t="str">
        <f t="shared" si="17"/>
        <v> </v>
      </c>
      <c r="L38" s="48"/>
      <c r="M38" s="105" t="str">
        <f t="shared" si="18"/>
        <v> </v>
      </c>
      <c r="N38" s="48"/>
      <c r="O38" s="105" t="str">
        <f t="shared" si="19"/>
        <v> </v>
      </c>
      <c r="P38" s="48"/>
      <c r="Q38" s="105" t="str">
        <f t="shared" si="20"/>
        <v> </v>
      </c>
      <c r="R38" s="48"/>
      <c r="S38" s="105" t="str">
        <f t="shared" si="21"/>
        <v> </v>
      </c>
      <c r="T38" s="48"/>
      <c r="U38" s="105" t="str">
        <f t="shared" si="22"/>
        <v> </v>
      </c>
      <c r="V38" s="48"/>
      <c r="W38" s="105" t="str">
        <f t="shared" si="23"/>
        <v> </v>
      </c>
      <c r="X38" s="48"/>
      <c r="Y38" s="105" t="str">
        <f t="shared" si="24"/>
        <v> </v>
      </c>
      <c r="Z38" s="48"/>
      <c r="AA38" s="105" t="str">
        <f t="shared" si="25"/>
        <v> </v>
      </c>
      <c r="AB38" s="48"/>
      <c r="AC38" s="105" t="str">
        <f t="shared" si="26"/>
        <v> </v>
      </c>
      <c r="AD38" s="48"/>
      <c r="AE38" s="105" t="str">
        <f t="shared" si="27"/>
        <v> </v>
      </c>
      <c r="AF38" s="48"/>
      <c r="AG38" s="105" t="str">
        <f t="shared" si="12"/>
        <v> </v>
      </c>
    </row>
    <row r="39" spans="1:33" ht="12.75">
      <c r="A39" s="13" t="s">
        <v>18</v>
      </c>
      <c r="B39" s="50">
        <f aca="true" t="shared" si="28" ref="B39:L39">SUM(B31:B38)</f>
        <v>0</v>
      </c>
      <c r="C39" s="106">
        <f t="shared" si="28"/>
        <v>0</v>
      </c>
      <c r="D39" s="50">
        <f t="shared" si="28"/>
        <v>0</v>
      </c>
      <c r="E39" s="106">
        <f t="shared" si="28"/>
        <v>0</v>
      </c>
      <c r="F39" s="50">
        <f t="shared" si="28"/>
        <v>0</v>
      </c>
      <c r="G39" s="106">
        <f t="shared" si="28"/>
        <v>0</v>
      </c>
      <c r="H39" s="50">
        <f t="shared" si="28"/>
        <v>0</v>
      </c>
      <c r="I39" s="106">
        <f t="shared" si="28"/>
        <v>0</v>
      </c>
      <c r="J39" s="50">
        <f t="shared" si="28"/>
        <v>0</v>
      </c>
      <c r="K39" s="106">
        <f t="shared" si="28"/>
        <v>0</v>
      </c>
      <c r="L39" s="50">
        <f t="shared" si="28"/>
        <v>0</v>
      </c>
      <c r="M39" s="106">
        <f>SUM(M29:M38)</f>
        <v>0</v>
      </c>
      <c r="N39" s="59">
        <f aca="true" t="shared" si="29" ref="N39:U39">SUM(N31:N38)</f>
        <v>0</v>
      </c>
      <c r="O39" s="106">
        <f t="shared" si="29"/>
        <v>0</v>
      </c>
      <c r="P39" s="50">
        <f t="shared" si="29"/>
        <v>0</v>
      </c>
      <c r="Q39" s="106">
        <f t="shared" si="29"/>
        <v>0</v>
      </c>
      <c r="R39" s="59">
        <f t="shared" si="29"/>
        <v>0</v>
      </c>
      <c r="S39" s="106">
        <f t="shared" si="29"/>
        <v>0</v>
      </c>
      <c r="T39" s="50">
        <f t="shared" si="29"/>
        <v>0</v>
      </c>
      <c r="U39" s="106">
        <f t="shared" si="29"/>
        <v>0</v>
      </c>
      <c r="V39" s="59">
        <f aca="true" t="shared" si="30" ref="V39:AG39">SUM(V31:V38)</f>
        <v>0</v>
      </c>
      <c r="W39" s="106">
        <f t="shared" si="30"/>
        <v>0</v>
      </c>
      <c r="X39" s="50">
        <f t="shared" si="30"/>
        <v>0</v>
      </c>
      <c r="Y39" s="106">
        <f t="shared" si="30"/>
        <v>0</v>
      </c>
      <c r="Z39" s="50">
        <f t="shared" si="30"/>
        <v>0</v>
      </c>
      <c r="AA39" s="106">
        <f t="shared" si="30"/>
        <v>0</v>
      </c>
      <c r="AB39" s="50">
        <f t="shared" si="30"/>
        <v>0</v>
      </c>
      <c r="AC39" s="106">
        <f t="shared" si="30"/>
        <v>0</v>
      </c>
      <c r="AD39" s="50">
        <f t="shared" si="30"/>
        <v>0</v>
      </c>
      <c r="AE39" s="106">
        <f t="shared" si="30"/>
        <v>0</v>
      </c>
      <c r="AF39" s="50">
        <f t="shared" si="30"/>
        <v>0</v>
      </c>
      <c r="AG39" s="106">
        <f t="shared" si="30"/>
        <v>0</v>
      </c>
    </row>
    <row r="40" spans="4:32" ht="12.75">
      <c r="D40" s="44"/>
      <c r="F40" s="44"/>
      <c r="H40" s="44"/>
      <c r="J40" s="44"/>
      <c r="L40" s="44"/>
      <c r="V40" s="44"/>
      <c r="X40" s="44"/>
      <c r="Z40" s="44"/>
      <c r="AB40" s="44"/>
      <c r="AD40" s="44"/>
      <c r="AF40" s="44"/>
    </row>
    <row r="41" spans="1:33" ht="15">
      <c r="A41" s="101" t="s">
        <v>29</v>
      </c>
      <c r="D41" s="44"/>
      <c r="F41" s="60"/>
      <c r="G41" s="4"/>
      <c r="H41" s="295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289"/>
      <c r="AF41" s="289"/>
      <c r="AG41" s="289"/>
    </row>
    <row r="42" spans="1:33" ht="12.75">
      <c r="A42" s="295"/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</row>
    <row r="43" spans="1:33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</row>
    <row r="44" spans="1:33" ht="15">
      <c r="A44" s="100" t="s">
        <v>30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</row>
    <row r="46" spans="22:25" ht="12.75">
      <c r="V46" s="4"/>
      <c r="W46" s="4"/>
      <c r="X46" s="4"/>
      <c r="Y46" s="4"/>
    </row>
    <row r="47" spans="22:25" ht="12.75" customHeight="1">
      <c r="V47" s="4"/>
      <c r="W47" s="4"/>
      <c r="X47" s="4"/>
      <c r="Y47" s="4"/>
    </row>
  </sheetData>
  <mergeCells count="61">
    <mergeCell ref="A42:AG42"/>
    <mergeCell ref="F25:F26"/>
    <mergeCell ref="G25:G26"/>
    <mergeCell ref="H25:H26"/>
    <mergeCell ref="I25:I26"/>
    <mergeCell ref="J25:J26"/>
    <mergeCell ref="K25:K26"/>
    <mergeCell ref="L25:L26"/>
    <mergeCell ref="M25:M26"/>
    <mergeCell ref="E25:E26"/>
    <mergeCell ref="H41:AG41"/>
    <mergeCell ref="AG25:AG26"/>
    <mergeCell ref="AC25:AC26"/>
    <mergeCell ref="AD25:AD26"/>
    <mergeCell ref="AE25:AE26"/>
    <mergeCell ref="AF25:AF26"/>
    <mergeCell ref="Y25:Y26"/>
    <mergeCell ref="Z25:Z26"/>
    <mergeCell ref="AA25:AA26"/>
    <mergeCell ref="AB25:AB26"/>
    <mergeCell ref="V25:V26"/>
    <mergeCell ref="W25:W26"/>
    <mergeCell ref="X25:X26"/>
    <mergeCell ref="C25:C26"/>
    <mergeCell ref="N25:N26"/>
    <mergeCell ref="O25:O26"/>
    <mergeCell ref="P25:P26"/>
    <mergeCell ref="Q25:Q26"/>
    <mergeCell ref="A25:A26"/>
    <mergeCell ref="B25:B26"/>
    <mergeCell ref="D25:D26"/>
    <mergeCell ref="J11:K11"/>
    <mergeCell ref="B11:C11"/>
    <mergeCell ref="D11:E11"/>
    <mergeCell ref="L11:M11"/>
    <mergeCell ref="V11:W11"/>
    <mergeCell ref="H1:L1"/>
    <mergeCell ref="F8:I10"/>
    <mergeCell ref="J8:M10"/>
    <mergeCell ref="F11:G11"/>
    <mergeCell ref="H11:I11"/>
    <mergeCell ref="N8:Q10"/>
    <mergeCell ref="N11:O11"/>
    <mergeCell ref="P11:Q11"/>
    <mergeCell ref="B8:E10"/>
    <mergeCell ref="A8:A10"/>
    <mergeCell ref="AF11:AG11"/>
    <mergeCell ref="X11:Y11"/>
    <mergeCell ref="Z11:AA11"/>
    <mergeCell ref="AB11:AC11"/>
    <mergeCell ref="AD11:AE11"/>
    <mergeCell ref="V8:Y10"/>
    <mergeCell ref="Z8:AC10"/>
    <mergeCell ref="AD8:AG10"/>
    <mergeCell ref="R8:U10"/>
    <mergeCell ref="R11:S11"/>
    <mergeCell ref="T11:U11"/>
    <mergeCell ref="R25:R26"/>
    <mergeCell ref="S25:S26"/>
    <mergeCell ref="T25:T26"/>
    <mergeCell ref="U25:U26"/>
  </mergeCells>
  <conditionalFormatting sqref="F14:F23 F31:F38 F25:F28">
    <cfRule type="expression" priority="1" dxfId="1" stopIfTrue="1">
      <formula>((G14+I14))&gt;(C14+E14+0.04)</formula>
    </cfRule>
  </conditionalFormatting>
  <conditionalFormatting sqref="H14:H23 H25:H28">
    <cfRule type="expression" priority="2" dxfId="1" stopIfTrue="1">
      <formula>((G14+I14))&gt;(C14+E14+0.04)</formula>
    </cfRule>
  </conditionalFormatting>
  <conditionalFormatting sqref="J15:J23">
    <cfRule type="expression" priority="3" dxfId="1" stopIfTrue="1">
      <formula>(K15+M15)&gt;(C15+E15+0.04)</formula>
    </cfRule>
  </conditionalFormatting>
  <conditionalFormatting sqref="V14:V23 N14:N23 R14:R23">
    <cfRule type="expression" priority="4" dxfId="1" stopIfTrue="1">
      <formula>(O14+Q14)&gt;(IQ14+IS14+0.04)</formula>
    </cfRule>
  </conditionalFormatting>
  <conditionalFormatting sqref="X14:X23 P14:P23 T14:T23">
    <cfRule type="expression" priority="5" dxfId="1" stopIfTrue="1">
      <formula>(O14+Q14)&gt;(IQ14+IS14+0.04)</formula>
    </cfRule>
  </conditionalFormatting>
  <conditionalFormatting sqref="L14:L23">
    <cfRule type="expression" priority="6" dxfId="1" stopIfTrue="1">
      <formula>(K14+M14)&gt;(C14+E14+0.04)</formula>
    </cfRule>
  </conditionalFormatting>
  <conditionalFormatting sqref="J14">
    <cfRule type="expression" priority="7" dxfId="1" stopIfTrue="1">
      <formula>(K14+M14)&gt;($C14+$E14+0.04)</formula>
    </cfRule>
  </conditionalFormatting>
  <conditionalFormatting sqref="Z14:Z23">
    <cfRule type="expression" priority="8" dxfId="1" stopIfTrue="1">
      <formula>(AA14+AC14)&gt;(C14+E14+0.04)</formula>
    </cfRule>
  </conditionalFormatting>
  <conditionalFormatting sqref="AB14:AB23">
    <cfRule type="expression" priority="9" dxfId="1" stopIfTrue="1">
      <formula>(AA14+$AC14)&gt;($C14+$E14+0.04)</formula>
    </cfRule>
  </conditionalFormatting>
  <conditionalFormatting sqref="AD14:AD23 AF14:AF23">
    <cfRule type="expression" priority="10" dxfId="1" stopIfTrue="1">
      <formula>($AE14+$AG14)&gt;($C14+$E14+0.04)</formula>
    </cfRule>
  </conditionalFormatting>
  <conditionalFormatting sqref="G14:G23 G25:G28">
    <cfRule type="expression" priority="11" dxfId="1" stopIfTrue="1">
      <formula>(($G14+$I14))&gt;($C14+$E14+0.04)</formula>
    </cfRule>
    <cfRule type="expression" priority="12" dxfId="0" stopIfTrue="1">
      <formula>ERROR.TYPE(G14)=2</formula>
    </cfRule>
  </conditionalFormatting>
  <conditionalFormatting sqref="C24 E24 G24">
    <cfRule type="expression" priority="13" dxfId="7" stopIfTrue="1">
      <formula>ERROR.TYPE(C24)=2</formula>
    </cfRule>
  </conditionalFormatting>
  <conditionalFormatting sqref="I14:I23 I25:I28">
    <cfRule type="expression" priority="14" dxfId="1" stopIfTrue="1">
      <formula>((G14+I14))&gt;(C14+E14+0.04)</formula>
    </cfRule>
    <cfRule type="expression" priority="15" dxfId="0" stopIfTrue="1">
      <formula>ERROR.TYPE($I14)=2</formula>
    </cfRule>
  </conditionalFormatting>
  <conditionalFormatting sqref="I24">
    <cfRule type="expression" priority="16" dxfId="1" stopIfTrue="1">
      <formula>((G24+I24))&gt;(C24+E24+0.04)</formula>
    </cfRule>
    <cfRule type="expression" priority="17" dxfId="7" stopIfTrue="1">
      <formula>ERROR.TYPE($I24)=2</formula>
    </cfRule>
  </conditionalFormatting>
  <conditionalFormatting sqref="K14:K23">
    <cfRule type="expression" priority="18" dxfId="1" stopIfTrue="1">
      <formula>(K14+M14)&gt;(C14+E14+0.04)</formula>
    </cfRule>
    <cfRule type="expression" priority="19" dxfId="0" stopIfTrue="1">
      <formula>ERROR.TYPE($K14)=2</formula>
    </cfRule>
  </conditionalFormatting>
  <conditionalFormatting sqref="K24">
    <cfRule type="expression" priority="20" dxfId="1" stopIfTrue="1">
      <formula>(K24+M24)&gt;(C24+E24+0.04)</formula>
    </cfRule>
    <cfRule type="expression" priority="21" dxfId="7" stopIfTrue="1">
      <formula>ERROR.TYPE($K24)=2</formula>
    </cfRule>
  </conditionalFormatting>
  <conditionalFormatting sqref="M14:M23">
    <cfRule type="expression" priority="22" dxfId="1" stopIfTrue="1">
      <formula>(K14+M14)&gt;(C14+E14+0.04)</formula>
    </cfRule>
    <cfRule type="expression" priority="23" dxfId="0" stopIfTrue="1">
      <formula>ERROR.TYPE($M14)=2</formula>
    </cfRule>
  </conditionalFormatting>
  <conditionalFormatting sqref="M24">
    <cfRule type="expression" priority="24" dxfId="1" stopIfTrue="1">
      <formula>(K24+M24)&gt;(C24+E24+0.04)</formula>
    </cfRule>
    <cfRule type="expression" priority="25" dxfId="7" stopIfTrue="1">
      <formula>ERROR.TYPE($M24)=2</formula>
    </cfRule>
  </conditionalFormatting>
  <conditionalFormatting sqref="W14:W23 O14:O23 S14:S23">
    <cfRule type="expression" priority="26" dxfId="1" stopIfTrue="1">
      <formula>(O14+Q14)&gt;(IQ14+IS14+0.04)</formula>
    </cfRule>
    <cfRule type="expression" priority="27" dxfId="0" stopIfTrue="1">
      <formula>ERROR.TYPE(O14)=2</formula>
    </cfRule>
  </conditionalFormatting>
  <conditionalFormatting sqref="W24 O24 S24">
    <cfRule type="expression" priority="28" dxfId="1" stopIfTrue="1">
      <formula>(O24+Q24)&gt;(IQ24+IS24+0.04)</formula>
    </cfRule>
    <cfRule type="expression" priority="29" dxfId="7" stopIfTrue="1">
      <formula>ERROR.TYPE(O24)=2</formula>
    </cfRule>
  </conditionalFormatting>
  <conditionalFormatting sqref="AA14:AA23 AC14:AC23">
    <cfRule type="expression" priority="30" dxfId="1" stopIfTrue="1">
      <formula>($AA14+$AC14)&gt;($C14+$E14+0.04)</formula>
    </cfRule>
    <cfRule type="expression" priority="31" dxfId="0" stopIfTrue="1">
      <formula>ERROR.TYPE(AA14)=2</formula>
    </cfRule>
  </conditionalFormatting>
  <conditionalFormatting sqref="AA24 AC24">
    <cfRule type="expression" priority="32" dxfId="1" stopIfTrue="1">
      <formula>($AA24+$AC24)&gt;($C24+$E24+0.04)</formula>
    </cfRule>
    <cfRule type="expression" priority="33" dxfId="7" stopIfTrue="1">
      <formula>ERROR.TYPE(AA24)=2</formula>
    </cfRule>
  </conditionalFormatting>
  <conditionalFormatting sqref="AE14:AE23">
    <cfRule type="expression" priority="34" dxfId="1" stopIfTrue="1">
      <formula>($AE14+$AG14)&gt;($C14+$E14+0.04)</formula>
    </cfRule>
    <cfRule type="expression" priority="35" dxfId="8" stopIfTrue="1">
      <formula>ERROR.TYPE($AE14)=2</formula>
    </cfRule>
  </conditionalFormatting>
  <conditionalFormatting sqref="AE24">
    <cfRule type="expression" priority="36" dxfId="1" stopIfTrue="1">
      <formula>($AE24+$AG24)&gt;($C24+$E24+0.04)</formula>
    </cfRule>
    <cfRule type="expression" priority="37" dxfId="9" stopIfTrue="1">
      <formula>ERROR.TYPE($AE24)=2</formula>
    </cfRule>
  </conditionalFormatting>
  <conditionalFormatting sqref="AG14:AG23">
    <cfRule type="expression" priority="38" dxfId="1" stopIfTrue="1">
      <formula>($AE14+$AG14)&gt;($C14+$E14+0.04)</formula>
    </cfRule>
    <cfRule type="expression" priority="39" dxfId="0" stopIfTrue="1">
      <formula>ERROR.TYPE($AG14)=2</formula>
    </cfRule>
  </conditionalFormatting>
  <conditionalFormatting sqref="AG24">
    <cfRule type="expression" priority="40" dxfId="1" stopIfTrue="1">
      <formula>($AE24+$AG24)&gt;($C24+$E24+0.04)</formula>
    </cfRule>
    <cfRule type="expression" priority="41" dxfId="7" stopIfTrue="1">
      <formula>ERROR.TYPE($AG24)=2</formula>
    </cfRule>
  </conditionalFormatting>
  <conditionalFormatting sqref="G31:G38">
    <cfRule type="expression" priority="42" dxfId="1" stopIfTrue="1">
      <formula>($G31+$I31)&gt;($C31+$E31+0.04)</formula>
    </cfRule>
  </conditionalFormatting>
  <conditionalFormatting sqref="H31:I38">
    <cfRule type="expression" priority="43" dxfId="1" stopIfTrue="1">
      <formula>(($G31+$I31))&gt;($C31+$E31+0.04)</formula>
    </cfRule>
  </conditionalFormatting>
  <conditionalFormatting sqref="K31:M31 J32:M38">
    <cfRule type="expression" priority="44" dxfId="1" stopIfTrue="1">
      <formula>(($K31+$M31))&gt;($C31+$E31+0.04)</formula>
    </cfRule>
  </conditionalFormatting>
  <conditionalFormatting sqref="N31:Y38">
    <cfRule type="expression" priority="45" dxfId="1" stopIfTrue="1">
      <formula>(($W31+$Y31))&gt;($C31+$E31+0.04)</formula>
    </cfRule>
  </conditionalFormatting>
  <conditionalFormatting sqref="Z31:AC38">
    <cfRule type="expression" priority="46" dxfId="1" stopIfTrue="1">
      <formula>(($AA31+$AC31))&gt;($C31+$E31+0.04)</formula>
    </cfRule>
  </conditionalFormatting>
  <conditionalFormatting sqref="AD31:AG38">
    <cfRule type="expression" priority="47" dxfId="1" stopIfTrue="1">
      <formula>(($AE31+$AG31))&gt;($C31+$E31+0.04)</formula>
    </cfRule>
  </conditionalFormatting>
  <conditionalFormatting sqref="J25:J28 V25:V28 Z25:Z28 AD25:AD28 N25:N28 R25:R28">
    <cfRule type="expression" priority="48" dxfId="1" stopIfTrue="1">
      <formula>((K25+M25))&gt;($C25+$E25+0.04)</formula>
    </cfRule>
  </conditionalFormatting>
  <conditionalFormatting sqref="K25:K28 W25:W28 AA25:AA28 AE25:AE28 O25:O28 S25:S28">
    <cfRule type="expression" priority="49" dxfId="1" stopIfTrue="1">
      <formula>((K25+M25))&gt;($C25+$E25+0.04)</formula>
    </cfRule>
    <cfRule type="expression" priority="50" dxfId="0" stopIfTrue="1">
      <formula>ERROR.TYPE(K25)=2</formula>
    </cfRule>
  </conditionalFormatting>
  <conditionalFormatting sqref="L25:L28 X25:X28 AB25:AB28 AF25:AF28 P25:P28 T25:T28">
    <cfRule type="expression" priority="51" dxfId="1" stopIfTrue="1">
      <formula>((K25+M25))&gt;($C25+$E25+0.04)</formula>
    </cfRule>
  </conditionalFormatting>
  <conditionalFormatting sqref="AG25:AG28 Y25:Y28 AC25:AC28 M25:M28 Q25:Q28 U25:U28">
    <cfRule type="expression" priority="52" dxfId="1" stopIfTrue="1">
      <formula>((K25+M25))&gt;($C25+$E25+0.04)</formula>
    </cfRule>
    <cfRule type="expression" priority="53" dxfId="0" stopIfTrue="1">
      <formula>ERROR.TYPE(M25)=2</formula>
    </cfRule>
  </conditionalFormatting>
  <conditionalFormatting sqref="C14:C23 E14:E23 E25:E28 C25:C28">
    <cfRule type="expression" priority="54" dxfId="0" stopIfTrue="1">
      <formula>ERROR.TYPE(C14)=2</formula>
    </cfRule>
  </conditionalFormatting>
  <conditionalFormatting sqref="J31">
    <cfRule type="expression" priority="55" dxfId="1" stopIfTrue="1">
      <formula>($K31+$M31)&gt;($C31+$E31+0.04)</formula>
    </cfRule>
  </conditionalFormatting>
  <conditionalFormatting sqref="Y14:Y23 Q14:Q23 U14:U23">
    <cfRule type="expression" priority="56" dxfId="1" stopIfTrue="1">
      <formula>(O14+Q14)&gt;(IQ14+IS14+0.04)</formula>
    </cfRule>
    <cfRule type="expression" priority="57" dxfId="0" stopIfTrue="1">
      <formula>ERROR.TYPE($Y14)=2</formula>
    </cfRule>
  </conditionalFormatting>
  <conditionalFormatting sqref="Y24 Q24 U24">
    <cfRule type="expression" priority="58" dxfId="1" stopIfTrue="1">
      <formula>(O24+Q24)&gt;(IQ24+IS24+0.04)</formula>
    </cfRule>
    <cfRule type="expression" priority="59" dxfId="7" stopIfTrue="1">
      <formula>ERROR.TYPE($Y24)=2</formula>
    </cfRule>
  </conditionalFormatting>
  <printOptions horizontalCentered="1"/>
  <pageMargins left="0" right="0" top="1" bottom="1" header="0.5" footer="0.5"/>
  <pageSetup horizontalDpi="300" verticalDpi="300" orientation="landscape" paperSize="5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Z46"/>
  <sheetViews>
    <sheetView zoomScale="50" zoomScaleNormal="50" workbookViewId="0" topLeftCell="A1">
      <selection activeCell="C50" sqref="C50"/>
    </sheetView>
  </sheetViews>
  <sheetFormatPr defaultColWidth="9.140625" defaultRowHeight="12.75"/>
  <cols>
    <col min="2" max="2" width="10.00390625" style="0" customWidth="1"/>
    <col min="18" max="18" width="8.57421875" style="0" customWidth="1"/>
    <col min="20" max="20" width="8.57421875" style="0" customWidth="1"/>
    <col min="22" max="22" width="8.00390625" style="0" customWidth="1"/>
    <col min="24" max="24" width="8.00390625" style="0" customWidth="1"/>
    <col min="26" max="26" width="8.28125" style="0" customWidth="1"/>
  </cols>
  <sheetData>
    <row r="1" spans="3:26" ht="15.75">
      <c r="C1" s="43"/>
      <c r="D1" s="44"/>
      <c r="F1" s="56"/>
      <c r="G1" s="1"/>
      <c r="H1" s="72" t="s">
        <v>20</v>
      </c>
      <c r="I1" s="294"/>
      <c r="J1" s="295"/>
      <c r="K1" s="295"/>
      <c r="L1" s="295"/>
      <c r="M1" s="295"/>
      <c r="N1" s="44"/>
      <c r="P1" s="44"/>
      <c r="R1" s="44"/>
      <c r="T1" s="44"/>
      <c r="V1" s="44"/>
      <c r="X1" s="44"/>
      <c r="Z1" s="44"/>
    </row>
    <row r="2" spans="3:26" ht="12.75">
      <c r="C2" s="43"/>
      <c r="D2" s="44"/>
      <c r="E2" s="11"/>
      <c r="F2" s="56"/>
      <c r="G2" s="1"/>
      <c r="H2" s="56"/>
      <c r="I2" s="2"/>
      <c r="J2" s="44"/>
      <c r="L2" s="44"/>
      <c r="M2" s="44"/>
      <c r="N2" s="44"/>
      <c r="P2" s="44"/>
      <c r="R2" s="44"/>
      <c r="T2" s="44"/>
      <c r="V2" s="44"/>
      <c r="X2" s="44"/>
      <c r="Z2" s="44"/>
    </row>
    <row r="3" spans="3:26" ht="18">
      <c r="C3" s="44"/>
      <c r="D3" s="44"/>
      <c r="F3" s="44"/>
      <c r="G3" s="73" t="s">
        <v>120</v>
      </c>
      <c r="H3" s="44"/>
      <c r="J3" s="44"/>
      <c r="L3" s="44"/>
      <c r="M3" s="44"/>
      <c r="N3" s="44"/>
      <c r="P3" s="44"/>
      <c r="R3" s="44"/>
      <c r="T3" s="44"/>
      <c r="V3" s="44"/>
      <c r="X3" s="44"/>
      <c r="Z3" s="44"/>
    </row>
    <row r="4" spans="3:26" ht="15" customHeight="1">
      <c r="C4" s="44"/>
      <c r="D4" s="57"/>
      <c r="F4" s="44"/>
      <c r="G4" s="309" t="s">
        <v>21</v>
      </c>
      <c r="H4" s="287"/>
      <c r="I4" s="287"/>
      <c r="J4" s="287"/>
      <c r="K4" s="287"/>
      <c r="M4" s="44"/>
      <c r="N4" s="44"/>
      <c r="P4" s="44"/>
      <c r="R4" s="44"/>
      <c r="T4" s="44"/>
      <c r="V4" s="44"/>
      <c r="X4" s="44"/>
      <c r="Z4" s="44"/>
    </row>
    <row r="5" spans="2:26" ht="15">
      <c r="B5" s="74" t="s">
        <v>0</v>
      </c>
      <c r="C5" s="42"/>
      <c r="D5" s="58"/>
      <c r="F5" s="44"/>
      <c r="H5" s="44"/>
      <c r="J5" s="44"/>
      <c r="L5" s="44"/>
      <c r="M5" s="44"/>
      <c r="N5" s="44"/>
      <c r="P5" s="44"/>
      <c r="R5" s="44"/>
      <c r="T5" s="44"/>
      <c r="V5" s="44"/>
      <c r="X5" s="44"/>
      <c r="Z5" s="44"/>
    </row>
    <row r="6" spans="2:26" ht="12.75">
      <c r="B6" s="1"/>
      <c r="C6" s="44"/>
      <c r="D6" s="44"/>
      <c r="F6" s="44"/>
      <c r="H6" s="44"/>
      <c r="J6" s="44"/>
      <c r="L6" s="44"/>
      <c r="M6" s="44"/>
      <c r="N6" s="44"/>
      <c r="P6" s="44"/>
      <c r="R6" s="44"/>
      <c r="T6" s="44"/>
      <c r="V6" s="44"/>
      <c r="X6" s="44"/>
      <c r="Z6" s="44"/>
    </row>
    <row r="7" spans="2:26" ht="12.75">
      <c r="B7" s="3"/>
      <c r="C7" s="45"/>
      <c r="D7" s="45"/>
      <c r="E7" s="3"/>
      <c r="F7" s="45"/>
      <c r="G7" s="3"/>
      <c r="H7" s="45"/>
      <c r="I7" s="3"/>
      <c r="J7" s="45"/>
      <c r="K7" s="3"/>
      <c r="L7" s="45"/>
      <c r="M7" s="45"/>
      <c r="N7" s="45"/>
      <c r="O7" s="3"/>
      <c r="P7" s="45"/>
      <c r="Q7" s="3"/>
      <c r="R7" s="45"/>
      <c r="S7" s="3"/>
      <c r="T7" s="45"/>
      <c r="U7" s="3"/>
      <c r="V7" s="45"/>
      <c r="W7" s="3"/>
      <c r="X7" s="45"/>
      <c r="Y7" s="3"/>
      <c r="Z7" s="45"/>
    </row>
    <row r="8" spans="2:26" ht="12.75">
      <c r="B8" s="291"/>
      <c r="C8" s="284" t="s">
        <v>1</v>
      </c>
      <c r="D8" s="285"/>
      <c r="E8" s="285"/>
      <c r="F8" s="286"/>
      <c r="G8" s="267" t="s">
        <v>117</v>
      </c>
      <c r="H8" s="296"/>
      <c r="I8" s="296"/>
      <c r="J8" s="297"/>
      <c r="K8" s="267" t="s">
        <v>118</v>
      </c>
      <c r="L8" s="268"/>
      <c r="M8" s="268"/>
      <c r="N8" s="269"/>
      <c r="O8" s="267" t="s">
        <v>119</v>
      </c>
      <c r="P8" s="268"/>
      <c r="Q8" s="268"/>
      <c r="R8" s="269"/>
      <c r="S8" s="267" t="s">
        <v>4</v>
      </c>
      <c r="T8" s="268"/>
      <c r="U8" s="268"/>
      <c r="V8" s="269"/>
      <c r="W8" s="267" t="s">
        <v>4</v>
      </c>
      <c r="X8" s="268"/>
      <c r="Y8" s="268"/>
      <c r="Z8" s="269"/>
    </row>
    <row r="9" spans="2:26" ht="12.75">
      <c r="B9" s="292"/>
      <c r="C9" s="287"/>
      <c r="D9" s="287"/>
      <c r="E9" s="287"/>
      <c r="F9" s="288"/>
      <c r="G9" s="298"/>
      <c r="H9" s="299"/>
      <c r="I9" s="299"/>
      <c r="J9" s="300"/>
      <c r="K9" s="270"/>
      <c r="L9" s="271"/>
      <c r="M9" s="271"/>
      <c r="N9" s="272"/>
      <c r="O9" s="270"/>
      <c r="P9" s="271"/>
      <c r="Q9" s="271"/>
      <c r="R9" s="272"/>
      <c r="S9" s="270"/>
      <c r="T9" s="271"/>
      <c r="U9" s="271"/>
      <c r="V9" s="272"/>
      <c r="W9" s="270"/>
      <c r="X9" s="271"/>
      <c r="Y9" s="271"/>
      <c r="Z9" s="272"/>
    </row>
    <row r="10" spans="2:26" ht="12.75">
      <c r="B10" s="293"/>
      <c r="C10" s="289"/>
      <c r="D10" s="289"/>
      <c r="E10" s="289"/>
      <c r="F10" s="290"/>
      <c r="G10" s="301"/>
      <c r="H10" s="302"/>
      <c r="I10" s="302"/>
      <c r="J10" s="303"/>
      <c r="K10" s="273"/>
      <c r="L10" s="274"/>
      <c r="M10" s="274"/>
      <c r="N10" s="275"/>
      <c r="O10" s="273"/>
      <c r="P10" s="274"/>
      <c r="Q10" s="274"/>
      <c r="R10" s="275"/>
      <c r="S10" s="273"/>
      <c r="T10" s="274"/>
      <c r="U10" s="274"/>
      <c r="V10" s="275"/>
      <c r="W10" s="273"/>
      <c r="X10" s="274"/>
      <c r="Y10" s="274"/>
      <c r="Z10" s="275"/>
    </row>
    <row r="11" spans="2:26" ht="12.75">
      <c r="B11" s="8" t="s">
        <v>5</v>
      </c>
      <c r="C11" s="276" t="s">
        <v>2</v>
      </c>
      <c r="D11" s="277"/>
      <c r="E11" s="276" t="s">
        <v>3</v>
      </c>
      <c r="F11" s="277"/>
      <c r="G11" s="276" t="s">
        <v>2</v>
      </c>
      <c r="H11" s="277"/>
      <c r="I11" s="276" t="s">
        <v>3</v>
      </c>
      <c r="J11" s="277"/>
      <c r="K11" s="276" t="s">
        <v>2</v>
      </c>
      <c r="L11" s="277"/>
      <c r="M11" s="276" t="s">
        <v>3</v>
      </c>
      <c r="N11" s="277"/>
      <c r="O11" s="276" t="s">
        <v>2</v>
      </c>
      <c r="P11" s="277"/>
      <c r="Q11" s="276" t="s">
        <v>3</v>
      </c>
      <c r="R11" s="277"/>
      <c r="S11" s="276" t="s">
        <v>2</v>
      </c>
      <c r="T11" s="277"/>
      <c r="U11" s="276" t="s">
        <v>3</v>
      </c>
      <c r="V11" s="277"/>
      <c r="W11" s="276" t="s">
        <v>2</v>
      </c>
      <c r="X11" s="277"/>
      <c r="Y11" s="276" t="s">
        <v>3</v>
      </c>
      <c r="Z11" s="277"/>
    </row>
    <row r="12" spans="2:26" ht="12.75">
      <c r="B12" s="10"/>
      <c r="C12" s="46" t="s">
        <v>6</v>
      </c>
      <c r="D12" s="46" t="s">
        <v>7</v>
      </c>
      <c r="E12" s="15" t="s">
        <v>6</v>
      </c>
      <c r="F12" s="51" t="s">
        <v>7</v>
      </c>
      <c r="G12" s="15" t="s">
        <v>6</v>
      </c>
      <c r="H12" s="51" t="s">
        <v>7</v>
      </c>
      <c r="I12" s="16" t="s">
        <v>6</v>
      </c>
      <c r="J12" s="51" t="s">
        <v>7</v>
      </c>
      <c r="K12" s="15" t="s">
        <v>6</v>
      </c>
      <c r="L12" s="51" t="s">
        <v>7</v>
      </c>
      <c r="M12" s="53" t="s">
        <v>6</v>
      </c>
      <c r="N12" s="51" t="s">
        <v>7</v>
      </c>
      <c r="O12" s="15" t="s">
        <v>6</v>
      </c>
      <c r="P12" s="51" t="s">
        <v>7</v>
      </c>
      <c r="Q12" s="16" t="s">
        <v>6</v>
      </c>
      <c r="R12" s="51" t="s">
        <v>7</v>
      </c>
      <c r="S12" s="14" t="s">
        <v>6</v>
      </c>
      <c r="T12" s="51" t="s">
        <v>7</v>
      </c>
      <c r="U12" s="15" t="s">
        <v>6</v>
      </c>
      <c r="V12" s="51" t="s">
        <v>7</v>
      </c>
      <c r="W12" s="14" t="s">
        <v>6</v>
      </c>
      <c r="X12" s="46" t="s">
        <v>7</v>
      </c>
      <c r="Y12" s="14" t="s">
        <v>6</v>
      </c>
      <c r="Z12" s="51" t="s">
        <v>7</v>
      </c>
    </row>
    <row r="13" spans="2:26" ht="12.75">
      <c r="B13" s="8" t="s">
        <v>19</v>
      </c>
      <c r="C13" s="47"/>
      <c r="D13" s="47"/>
      <c r="E13" s="5"/>
      <c r="F13" s="52"/>
      <c r="G13" s="6"/>
      <c r="H13" s="52"/>
      <c r="I13" s="6"/>
      <c r="J13" s="52"/>
      <c r="K13" s="6"/>
      <c r="L13" s="52"/>
      <c r="M13" s="52"/>
      <c r="N13" s="50"/>
      <c r="O13" s="6"/>
      <c r="P13" s="52"/>
      <c r="Q13" s="6"/>
      <c r="R13" s="52"/>
      <c r="S13" s="10"/>
      <c r="T13" s="52"/>
      <c r="U13" s="6"/>
      <c r="V13" s="52"/>
      <c r="W13" s="8"/>
      <c r="X13" s="47"/>
      <c r="Y13" s="8"/>
      <c r="Z13" s="52"/>
    </row>
    <row r="14" spans="2:26" ht="12.75">
      <c r="B14" s="9" t="s">
        <v>8</v>
      </c>
      <c r="C14" s="48"/>
      <c r="D14" s="83" t="e">
        <f>C14/(C24+E24)</f>
        <v>#DIV/0!</v>
      </c>
      <c r="E14" s="18"/>
      <c r="F14" s="83" t="e">
        <f>E14/(C24+E24)</f>
        <v>#DIV/0!</v>
      </c>
      <c r="G14" s="48"/>
      <c r="H14" s="83" t="e">
        <f>G14/(G24+I24)</f>
        <v>#DIV/0!</v>
      </c>
      <c r="I14" s="18"/>
      <c r="J14" s="83" t="e">
        <f>I14/(G24+I24)</f>
        <v>#DIV/0!</v>
      </c>
      <c r="K14" s="19"/>
      <c r="L14" s="83" t="e">
        <f>$K14/($K$24+$M$24)</f>
        <v>#DIV/0!</v>
      </c>
      <c r="M14" s="54"/>
      <c r="N14" s="83" t="e">
        <f>M14/($K$24+$M$24)</f>
        <v>#DIV/0!</v>
      </c>
      <c r="O14" s="19"/>
      <c r="P14" s="83" t="e">
        <f aca="true" t="shared" si="0" ref="P14:P23">O14/($O$24+$Q$24)</f>
        <v>#DIV/0!</v>
      </c>
      <c r="Q14" s="54"/>
      <c r="R14" s="83" t="e">
        <f aca="true" t="shared" si="1" ref="R14:R23">Q14/($O$24+$Q$24)</f>
        <v>#DIV/0!</v>
      </c>
      <c r="S14" s="18"/>
      <c r="T14" s="83" t="e">
        <f aca="true" t="shared" si="2" ref="T14:T23">S14/($S$24+$U$24)</f>
        <v>#DIV/0!</v>
      </c>
      <c r="U14" s="19"/>
      <c r="V14" s="83" t="e">
        <f aca="true" t="shared" si="3" ref="V14:V23">U14/($S$24+$U$24)</f>
        <v>#DIV/0!</v>
      </c>
      <c r="W14" s="18"/>
      <c r="X14" s="83" t="e">
        <f aca="true" t="shared" si="4" ref="X14:X23">W14/($W$24+$Y$24)</f>
        <v>#DIV/0!</v>
      </c>
      <c r="Y14" s="19"/>
      <c r="Z14" s="83" t="e">
        <f aca="true" t="shared" si="5" ref="Z14:Z23">Y14/($W$24+$Y$24)</f>
        <v>#DIV/0!</v>
      </c>
    </row>
    <row r="15" spans="2:26" ht="12.75">
      <c r="B15" s="12" t="s">
        <v>10</v>
      </c>
      <c r="C15" s="48"/>
      <c r="D15" s="83" t="e">
        <f>C15/(C24+E24)</f>
        <v>#DIV/0!</v>
      </c>
      <c r="E15" s="18"/>
      <c r="F15" s="83" t="e">
        <f>E15/(C24+E24)</f>
        <v>#DIV/0!</v>
      </c>
      <c r="G15" s="48"/>
      <c r="H15" s="83" t="e">
        <f>G15/(G24+I24)</f>
        <v>#DIV/0!</v>
      </c>
      <c r="I15" s="18"/>
      <c r="J15" s="83" t="e">
        <f>I15/(G24+I24)</f>
        <v>#DIV/0!</v>
      </c>
      <c r="K15" s="19"/>
      <c r="L15" s="83" t="e">
        <f aca="true" t="shared" si="6" ref="L15:L23">K15/($K$24+$M$24)</f>
        <v>#DIV/0!</v>
      </c>
      <c r="M15" s="54"/>
      <c r="N15" s="83" t="e">
        <f>M15/($M$24+K$24)</f>
        <v>#DIV/0!</v>
      </c>
      <c r="O15" s="19"/>
      <c r="P15" s="83" t="e">
        <f t="shared" si="0"/>
        <v>#DIV/0!</v>
      </c>
      <c r="Q15" s="54"/>
      <c r="R15" s="83" t="e">
        <f t="shared" si="1"/>
        <v>#DIV/0!</v>
      </c>
      <c r="S15" s="18"/>
      <c r="T15" s="83" t="e">
        <f t="shared" si="2"/>
        <v>#DIV/0!</v>
      </c>
      <c r="U15" s="19"/>
      <c r="V15" s="83" t="e">
        <f t="shared" si="3"/>
        <v>#DIV/0!</v>
      </c>
      <c r="W15" s="18"/>
      <c r="X15" s="83" t="e">
        <f t="shared" si="4"/>
        <v>#DIV/0!</v>
      </c>
      <c r="Y15" s="19"/>
      <c r="Z15" s="83" t="e">
        <f t="shared" si="5"/>
        <v>#DIV/0!</v>
      </c>
    </row>
    <row r="16" spans="2:26" ht="12.75">
      <c r="B16" s="12" t="s">
        <v>11</v>
      </c>
      <c r="C16" s="48"/>
      <c r="D16" s="83" t="e">
        <f>C16/(C24+E24)</f>
        <v>#DIV/0!</v>
      </c>
      <c r="E16" s="18"/>
      <c r="F16" s="83" t="e">
        <f>E16/(C24+E24)</f>
        <v>#DIV/0!</v>
      </c>
      <c r="G16" s="48"/>
      <c r="H16" s="83" t="e">
        <f>G16/(G24+I24)</f>
        <v>#DIV/0!</v>
      </c>
      <c r="I16" s="18"/>
      <c r="J16" s="83" t="e">
        <f>I16/(G24+I24)</f>
        <v>#DIV/0!</v>
      </c>
      <c r="K16" s="19"/>
      <c r="L16" s="83" t="e">
        <f t="shared" si="6"/>
        <v>#DIV/0!</v>
      </c>
      <c r="M16" s="54"/>
      <c r="N16" s="83" t="e">
        <f>M16/($M$24+$K$24)</f>
        <v>#DIV/0!</v>
      </c>
      <c r="O16" s="19"/>
      <c r="P16" s="83" t="e">
        <f t="shared" si="0"/>
        <v>#DIV/0!</v>
      </c>
      <c r="Q16" s="54"/>
      <c r="R16" s="83" t="e">
        <f t="shared" si="1"/>
        <v>#DIV/0!</v>
      </c>
      <c r="S16" s="18"/>
      <c r="T16" s="83" t="e">
        <f t="shared" si="2"/>
        <v>#DIV/0!</v>
      </c>
      <c r="U16" s="19"/>
      <c r="V16" s="83" t="e">
        <f t="shared" si="3"/>
        <v>#DIV/0!</v>
      </c>
      <c r="W16" s="18"/>
      <c r="X16" s="83" t="e">
        <f t="shared" si="4"/>
        <v>#DIV/0!</v>
      </c>
      <c r="Y16" s="19"/>
      <c r="Z16" s="83" t="e">
        <f t="shared" si="5"/>
        <v>#DIV/0!</v>
      </c>
    </row>
    <row r="17" spans="2:26" ht="12.75">
      <c r="B17" s="9" t="s">
        <v>9</v>
      </c>
      <c r="C17" s="48"/>
      <c r="D17" s="83" t="e">
        <f>C17/(C24+E24)</f>
        <v>#DIV/0!</v>
      </c>
      <c r="E17" s="18"/>
      <c r="F17" s="83" t="e">
        <f>E17/(C24+E24)</f>
        <v>#DIV/0!</v>
      </c>
      <c r="G17" s="48"/>
      <c r="H17" s="83" t="e">
        <f>G17/(G24+I24)</f>
        <v>#DIV/0!</v>
      </c>
      <c r="I17" s="18"/>
      <c r="J17" s="83" t="e">
        <f>I17/(G24+I24)</f>
        <v>#DIV/0!</v>
      </c>
      <c r="K17" s="19"/>
      <c r="L17" s="83" t="e">
        <f t="shared" si="6"/>
        <v>#DIV/0!</v>
      </c>
      <c r="M17" s="54"/>
      <c r="N17" s="83" t="e">
        <f aca="true" t="shared" si="7" ref="N17:N23">M17/($K$24+$M$24)</f>
        <v>#DIV/0!</v>
      </c>
      <c r="O17" s="19"/>
      <c r="P17" s="83" t="e">
        <f t="shared" si="0"/>
        <v>#DIV/0!</v>
      </c>
      <c r="Q17" s="54"/>
      <c r="R17" s="83" t="e">
        <f t="shared" si="1"/>
        <v>#DIV/0!</v>
      </c>
      <c r="S17" s="18"/>
      <c r="T17" s="83" t="e">
        <f t="shared" si="2"/>
        <v>#DIV/0!</v>
      </c>
      <c r="U17" s="19"/>
      <c r="V17" s="83" t="e">
        <f t="shared" si="3"/>
        <v>#DIV/0!</v>
      </c>
      <c r="W17" s="18"/>
      <c r="X17" s="83" t="e">
        <f t="shared" si="4"/>
        <v>#DIV/0!</v>
      </c>
      <c r="Y17" s="19"/>
      <c r="Z17" s="83" t="e">
        <f t="shared" si="5"/>
        <v>#DIV/0!</v>
      </c>
    </row>
    <row r="18" spans="2:26" ht="12.75">
      <c r="B18" s="9" t="s">
        <v>12</v>
      </c>
      <c r="C18" s="48"/>
      <c r="D18" s="83" t="e">
        <f>C18/(C24+E24)</f>
        <v>#DIV/0!</v>
      </c>
      <c r="E18" s="18"/>
      <c r="F18" s="83" t="e">
        <f>E18/(C24+E24)</f>
        <v>#DIV/0!</v>
      </c>
      <c r="G18" s="48"/>
      <c r="H18" s="83" t="e">
        <f>G18/(G24+I24)</f>
        <v>#DIV/0!</v>
      </c>
      <c r="I18" s="18"/>
      <c r="J18" s="83" t="e">
        <f>I18/(G24+I24)</f>
        <v>#DIV/0!</v>
      </c>
      <c r="K18" s="19"/>
      <c r="L18" s="83" t="e">
        <f t="shared" si="6"/>
        <v>#DIV/0!</v>
      </c>
      <c r="M18" s="54"/>
      <c r="N18" s="83" t="e">
        <f t="shared" si="7"/>
        <v>#DIV/0!</v>
      </c>
      <c r="O18" s="19"/>
      <c r="P18" s="83" t="e">
        <f t="shared" si="0"/>
        <v>#DIV/0!</v>
      </c>
      <c r="Q18" s="54"/>
      <c r="R18" s="83" t="e">
        <f t="shared" si="1"/>
        <v>#DIV/0!</v>
      </c>
      <c r="S18" s="18"/>
      <c r="T18" s="83" t="e">
        <f t="shared" si="2"/>
        <v>#DIV/0!</v>
      </c>
      <c r="U18" s="19"/>
      <c r="V18" s="83" t="e">
        <f t="shared" si="3"/>
        <v>#DIV/0!</v>
      </c>
      <c r="W18" s="18"/>
      <c r="X18" s="83" t="e">
        <f t="shared" si="4"/>
        <v>#DIV/0!</v>
      </c>
      <c r="Y18" s="19"/>
      <c r="Z18" s="83" t="e">
        <f t="shared" si="5"/>
        <v>#DIV/0!</v>
      </c>
    </row>
    <row r="19" spans="2:26" ht="12.75">
      <c r="B19" s="9" t="s">
        <v>13</v>
      </c>
      <c r="C19" s="48"/>
      <c r="D19" s="83" t="e">
        <f>C19/(C24+E24)</f>
        <v>#DIV/0!</v>
      </c>
      <c r="E19" s="18"/>
      <c r="F19" s="83" t="e">
        <f>E19/(C24+E24)</f>
        <v>#DIV/0!</v>
      </c>
      <c r="G19" s="48"/>
      <c r="H19" s="83" t="e">
        <f>G19/(G24+I24)</f>
        <v>#DIV/0!</v>
      </c>
      <c r="I19" s="18"/>
      <c r="J19" s="83" t="e">
        <f>I19/(G24+I24)</f>
        <v>#DIV/0!</v>
      </c>
      <c r="K19" s="19"/>
      <c r="L19" s="83" t="e">
        <f t="shared" si="6"/>
        <v>#DIV/0!</v>
      </c>
      <c r="M19" s="54"/>
      <c r="N19" s="83" t="e">
        <f t="shared" si="7"/>
        <v>#DIV/0!</v>
      </c>
      <c r="O19" s="19"/>
      <c r="P19" s="83" t="e">
        <f t="shared" si="0"/>
        <v>#DIV/0!</v>
      </c>
      <c r="Q19" s="54"/>
      <c r="R19" s="83" t="e">
        <f t="shared" si="1"/>
        <v>#DIV/0!</v>
      </c>
      <c r="S19" s="18"/>
      <c r="T19" s="83" t="e">
        <f t="shared" si="2"/>
        <v>#DIV/0!</v>
      </c>
      <c r="U19" s="19"/>
      <c r="V19" s="83" t="e">
        <f t="shared" si="3"/>
        <v>#DIV/0!</v>
      </c>
      <c r="W19" s="18"/>
      <c r="X19" s="83" t="e">
        <f t="shared" si="4"/>
        <v>#DIV/0!</v>
      </c>
      <c r="Y19" s="19"/>
      <c r="Z19" s="83" t="e">
        <f t="shared" si="5"/>
        <v>#DIV/0!</v>
      </c>
    </row>
    <row r="20" spans="2:26" ht="12.75">
      <c r="B20" s="9" t="s">
        <v>14</v>
      </c>
      <c r="C20" s="48"/>
      <c r="D20" s="83" t="e">
        <f>C20/(C24+E24)</f>
        <v>#DIV/0!</v>
      </c>
      <c r="E20" s="18"/>
      <c r="F20" s="83" t="e">
        <f>E20/(C24+E24)</f>
        <v>#DIV/0!</v>
      </c>
      <c r="G20" s="48"/>
      <c r="H20" s="83" t="e">
        <f>G20/(G24+I24)</f>
        <v>#DIV/0!</v>
      </c>
      <c r="I20" s="18"/>
      <c r="J20" s="83" t="e">
        <f>I20/(G24+I24)</f>
        <v>#DIV/0!</v>
      </c>
      <c r="K20" s="19"/>
      <c r="L20" s="83" t="e">
        <f t="shared" si="6"/>
        <v>#DIV/0!</v>
      </c>
      <c r="M20" s="54"/>
      <c r="N20" s="83" t="e">
        <f t="shared" si="7"/>
        <v>#DIV/0!</v>
      </c>
      <c r="O20" s="19"/>
      <c r="P20" s="83" t="e">
        <f t="shared" si="0"/>
        <v>#DIV/0!</v>
      </c>
      <c r="Q20" s="54"/>
      <c r="R20" s="83" t="e">
        <f t="shared" si="1"/>
        <v>#DIV/0!</v>
      </c>
      <c r="S20" s="18"/>
      <c r="T20" s="83" t="e">
        <f t="shared" si="2"/>
        <v>#DIV/0!</v>
      </c>
      <c r="U20" s="19"/>
      <c r="V20" s="83" t="e">
        <f t="shared" si="3"/>
        <v>#DIV/0!</v>
      </c>
      <c r="W20" s="18"/>
      <c r="X20" s="83" t="e">
        <f t="shared" si="4"/>
        <v>#DIV/0!</v>
      </c>
      <c r="Y20" s="19"/>
      <c r="Z20" s="83" t="e">
        <f t="shared" si="5"/>
        <v>#DIV/0!</v>
      </c>
    </row>
    <row r="21" spans="2:26" ht="12.75">
      <c r="B21" s="9" t="s">
        <v>15</v>
      </c>
      <c r="C21" s="48"/>
      <c r="D21" s="83" t="e">
        <f>C21/(C24+E24)</f>
        <v>#DIV/0!</v>
      </c>
      <c r="E21" s="18"/>
      <c r="F21" s="83" t="e">
        <f>E21/(C24+E24)</f>
        <v>#DIV/0!</v>
      </c>
      <c r="G21" s="48"/>
      <c r="H21" s="83" t="e">
        <f>G21/(G24+I24)</f>
        <v>#DIV/0!</v>
      </c>
      <c r="I21" s="18"/>
      <c r="J21" s="83" t="e">
        <f>I21/(G24+I24)</f>
        <v>#DIV/0!</v>
      </c>
      <c r="K21" s="19"/>
      <c r="L21" s="83" t="e">
        <f t="shared" si="6"/>
        <v>#DIV/0!</v>
      </c>
      <c r="M21" s="54"/>
      <c r="N21" s="83" t="e">
        <f t="shared" si="7"/>
        <v>#DIV/0!</v>
      </c>
      <c r="O21" s="19"/>
      <c r="P21" s="83" t="e">
        <f t="shared" si="0"/>
        <v>#DIV/0!</v>
      </c>
      <c r="Q21" s="54"/>
      <c r="R21" s="83" t="e">
        <f t="shared" si="1"/>
        <v>#DIV/0!</v>
      </c>
      <c r="S21" s="18"/>
      <c r="T21" s="83" t="e">
        <f t="shared" si="2"/>
        <v>#DIV/0!</v>
      </c>
      <c r="U21" s="19"/>
      <c r="V21" s="83" t="e">
        <f t="shared" si="3"/>
        <v>#DIV/0!</v>
      </c>
      <c r="W21" s="18"/>
      <c r="X21" s="83" t="e">
        <f t="shared" si="4"/>
        <v>#DIV/0!</v>
      </c>
      <c r="Y21" s="19"/>
      <c r="Z21" s="83" t="e">
        <f t="shared" si="5"/>
        <v>#DIV/0!</v>
      </c>
    </row>
    <row r="22" spans="2:26" ht="12.75">
      <c r="B22" s="9" t="s">
        <v>16</v>
      </c>
      <c r="C22" s="48"/>
      <c r="D22" s="83" t="e">
        <f>C22/(C24+E24)</f>
        <v>#DIV/0!</v>
      </c>
      <c r="E22" s="18"/>
      <c r="F22" s="83" t="e">
        <f>E22/(C24+E24)</f>
        <v>#DIV/0!</v>
      </c>
      <c r="G22" s="48"/>
      <c r="H22" s="83" t="e">
        <f>G22/(G24+I24)</f>
        <v>#DIV/0!</v>
      </c>
      <c r="I22" s="18"/>
      <c r="J22" s="83" t="e">
        <f>I22/(G24+I24)</f>
        <v>#DIV/0!</v>
      </c>
      <c r="K22" s="19"/>
      <c r="L22" s="83" t="e">
        <f t="shared" si="6"/>
        <v>#DIV/0!</v>
      </c>
      <c r="M22" s="54"/>
      <c r="N22" s="83" t="e">
        <f t="shared" si="7"/>
        <v>#DIV/0!</v>
      </c>
      <c r="O22" s="19"/>
      <c r="P22" s="83" t="e">
        <f t="shared" si="0"/>
        <v>#DIV/0!</v>
      </c>
      <c r="Q22" s="54"/>
      <c r="R22" s="83" t="e">
        <f t="shared" si="1"/>
        <v>#DIV/0!</v>
      </c>
      <c r="S22" s="18"/>
      <c r="T22" s="83" t="e">
        <f t="shared" si="2"/>
        <v>#DIV/0!</v>
      </c>
      <c r="U22" s="19"/>
      <c r="V22" s="83" t="e">
        <f t="shared" si="3"/>
        <v>#DIV/0!</v>
      </c>
      <c r="W22" s="18"/>
      <c r="X22" s="83" t="e">
        <f t="shared" si="4"/>
        <v>#DIV/0!</v>
      </c>
      <c r="Y22" s="19"/>
      <c r="Z22" s="83" t="e">
        <f t="shared" si="5"/>
        <v>#DIV/0!</v>
      </c>
    </row>
    <row r="23" spans="2:26" ht="12.75">
      <c r="B23" s="9" t="s">
        <v>17</v>
      </c>
      <c r="C23" s="48"/>
      <c r="D23" s="83" t="e">
        <f>C23/(C24+E24)</f>
        <v>#DIV/0!</v>
      </c>
      <c r="E23" s="18"/>
      <c r="F23" s="83" t="e">
        <f>E23/(C24+E24)</f>
        <v>#DIV/0!</v>
      </c>
      <c r="G23" s="48"/>
      <c r="H23" s="83" t="e">
        <f>G23/(G24+I24)</f>
        <v>#DIV/0!</v>
      </c>
      <c r="I23" s="18"/>
      <c r="J23" s="83" t="e">
        <f>I23/(G24+I24)</f>
        <v>#DIV/0!</v>
      </c>
      <c r="K23" s="19"/>
      <c r="L23" s="83" t="e">
        <f t="shared" si="6"/>
        <v>#DIV/0!</v>
      </c>
      <c r="M23" s="54"/>
      <c r="N23" s="83" t="e">
        <f t="shared" si="7"/>
        <v>#DIV/0!</v>
      </c>
      <c r="O23" s="19"/>
      <c r="P23" s="83" t="e">
        <f t="shared" si="0"/>
        <v>#DIV/0!</v>
      </c>
      <c r="Q23" s="54"/>
      <c r="R23" s="83" t="e">
        <f t="shared" si="1"/>
        <v>#DIV/0!</v>
      </c>
      <c r="S23" s="18"/>
      <c r="T23" s="83" t="e">
        <f t="shared" si="2"/>
        <v>#DIV/0!</v>
      </c>
      <c r="U23" s="19"/>
      <c r="V23" s="83" t="e">
        <f t="shared" si="3"/>
        <v>#DIV/0!</v>
      </c>
      <c r="W23" s="18"/>
      <c r="X23" s="83" t="e">
        <f t="shared" si="4"/>
        <v>#DIV/0!</v>
      </c>
      <c r="Y23" s="19"/>
      <c r="Z23" s="83" t="e">
        <f t="shared" si="5"/>
        <v>#DIV/0!</v>
      </c>
    </row>
    <row r="24" spans="2:26" ht="12.75">
      <c r="B24" s="13" t="s">
        <v>18</v>
      </c>
      <c r="C24" s="50">
        <f>SUM(C14:C23,C25:C28)</f>
        <v>0</v>
      </c>
      <c r="D24" s="84" t="e">
        <f>(C24/(C24+E24))</f>
        <v>#DIV/0!</v>
      </c>
      <c r="E24" s="10">
        <f>SUM(E14:E23,E25:E28)</f>
        <v>0</v>
      </c>
      <c r="F24" s="84" t="e">
        <f>E24/(C24+E24)</f>
        <v>#DIV/0!</v>
      </c>
      <c r="G24" s="50">
        <f>SUM(G14:G23,G25:G28)</f>
        <v>0</v>
      </c>
      <c r="H24" s="84" t="e">
        <f>(G24/(G24+I24))</f>
        <v>#DIV/0!</v>
      </c>
      <c r="I24" s="50">
        <f>SUM(I14:I23,I25:I28)</f>
        <v>0</v>
      </c>
      <c r="J24" s="84" t="e">
        <f>I24/(G24+I24)</f>
        <v>#DIV/0!</v>
      </c>
      <c r="K24" s="50">
        <f>SUM(K14:K23,K25:K28)</f>
        <v>0</v>
      </c>
      <c r="L24" s="84" t="e">
        <f>K24/(K24+M24)</f>
        <v>#DIV/0!</v>
      </c>
      <c r="M24" s="50">
        <f>SUM(M14:M23,M25:M28)</f>
        <v>0</v>
      </c>
      <c r="N24" s="84" t="e">
        <f>M24/(K24+M24)</f>
        <v>#DIV/0!</v>
      </c>
      <c r="O24" s="59">
        <f>SUM(O14:O23,O25:O28)</f>
        <v>0</v>
      </c>
      <c r="P24" s="84" t="e">
        <f>O24/(O24+Q24)</f>
        <v>#DIV/0!</v>
      </c>
      <c r="Q24" s="50">
        <f>SUM(Q14:Q23,Q25:Q28)</f>
        <v>0</v>
      </c>
      <c r="R24" s="84" t="e">
        <f>Q24/(O24+Q24)</f>
        <v>#DIV/0!</v>
      </c>
      <c r="S24" s="50">
        <f>SUM(S14:S23,S25:S28)</f>
        <v>0</v>
      </c>
      <c r="T24" s="84" t="e">
        <f>S24/(S24+U24)</f>
        <v>#DIV/0!</v>
      </c>
      <c r="U24" s="50">
        <f>SUM(U14:U23,U25:U28)</f>
        <v>0</v>
      </c>
      <c r="V24" s="84" t="e">
        <f>U24/(S24+U24)</f>
        <v>#DIV/0!</v>
      </c>
      <c r="W24" s="50">
        <f>SUM(W14:W23,W25:W28)</f>
        <v>0</v>
      </c>
      <c r="X24" s="84" t="e">
        <f>W24/(W24+Y24)</f>
        <v>#DIV/0!</v>
      </c>
      <c r="Y24" s="50">
        <f>SUM(Y14:Y23,Y25:Y28)</f>
        <v>0</v>
      </c>
      <c r="Z24" s="84" t="e">
        <f>Y24/(W24+Y24)</f>
        <v>#DIV/0!</v>
      </c>
    </row>
    <row r="25" spans="2:26" ht="12.75" customHeight="1">
      <c r="B25" s="304" t="s">
        <v>90</v>
      </c>
      <c r="C25" s="306"/>
      <c r="D25" s="280" t="e">
        <f>C25/(C24+E24)</f>
        <v>#DIV/0!</v>
      </c>
      <c r="E25" s="308"/>
      <c r="F25" s="280" t="e">
        <f>E25/(C24+E24)</f>
        <v>#DIV/0!</v>
      </c>
      <c r="G25" s="278"/>
      <c r="H25" s="280" t="e">
        <f>G25/(G24+I24)</f>
        <v>#DIV/0!</v>
      </c>
      <c r="I25" s="282"/>
      <c r="J25" s="280" t="e">
        <f>I25/(G24+I24)</f>
        <v>#DIV/0!</v>
      </c>
      <c r="K25" s="278"/>
      <c r="L25" s="280" t="e">
        <f>K25/(K24+M24)</f>
        <v>#DIV/0!</v>
      </c>
      <c r="M25" s="282"/>
      <c r="N25" s="280" t="e">
        <f>M25/(K24+M24)</f>
        <v>#DIV/0!</v>
      </c>
      <c r="O25" s="278"/>
      <c r="P25" s="280" t="e">
        <f>O25/(O24+Q24)</f>
        <v>#DIV/0!</v>
      </c>
      <c r="Q25" s="282"/>
      <c r="R25" s="280" t="e">
        <f>Q25/(O24+Q24)</f>
        <v>#DIV/0!</v>
      </c>
      <c r="S25" s="278"/>
      <c r="T25" s="280" t="e">
        <f>S25/(S24+U24)</f>
        <v>#DIV/0!</v>
      </c>
      <c r="U25" s="282"/>
      <c r="V25" s="280" t="e">
        <f>U25/(S24+U24)</f>
        <v>#DIV/0!</v>
      </c>
      <c r="W25" s="278"/>
      <c r="X25" s="280" t="e">
        <f>W25/(W24+Y24)</f>
        <v>#DIV/0!</v>
      </c>
      <c r="Y25" s="282"/>
      <c r="Z25" s="280" t="e">
        <f>Y25/(W24+Y24)</f>
        <v>#DIV/0!</v>
      </c>
    </row>
    <row r="26" spans="2:26" ht="26.25" customHeight="1">
      <c r="B26" s="305"/>
      <c r="C26" s="307"/>
      <c r="D26" s="281"/>
      <c r="E26" s="307"/>
      <c r="F26" s="281"/>
      <c r="G26" s="279"/>
      <c r="H26" s="281"/>
      <c r="I26" s="283"/>
      <c r="J26" s="281"/>
      <c r="K26" s="279"/>
      <c r="L26" s="281"/>
      <c r="M26" s="283"/>
      <c r="N26" s="281"/>
      <c r="O26" s="279"/>
      <c r="P26" s="281"/>
      <c r="Q26" s="283"/>
      <c r="R26" s="281"/>
      <c r="S26" s="279"/>
      <c r="T26" s="281"/>
      <c r="U26" s="283"/>
      <c r="V26" s="281"/>
      <c r="W26" s="279"/>
      <c r="X26" s="281"/>
      <c r="Y26" s="283"/>
      <c r="Z26" s="281"/>
    </row>
    <row r="27" spans="2:26" ht="12.75">
      <c r="B27" s="9"/>
      <c r="C27" s="111"/>
      <c r="D27" s="83" t="e">
        <f>C27/(C24+E24)</f>
        <v>#DIV/0!</v>
      </c>
      <c r="E27" s="112"/>
      <c r="F27" s="83" t="e">
        <f>E27/(C24+E24)</f>
        <v>#DIV/0!</v>
      </c>
      <c r="G27" s="48"/>
      <c r="H27" s="83" t="e">
        <f>G27/(G24+I24)</f>
        <v>#DIV/0!</v>
      </c>
      <c r="I27" s="18"/>
      <c r="J27" s="83" t="e">
        <f>I27/(I24+G24)</f>
        <v>#DIV/0!</v>
      </c>
      <c r="K27" s="115"/>
      <c r="L27" s="113" t="e">
        <f>K27/(K24+M24)</f>
        <v>#DIV/0!</v>
      </c>
      <c r="M27" s="114"/>
      <c r="N27" s="113" t="e">
        <f>M27/(M24+K24)</f>
        <v>#DIV/0!</v>
      </c>
      <c r="O27" s="115"/>
      <c r="P27" s="113" t="e">
        <f>O27/(O24+Q24)</f>
        <v>#DIV/0!</v>
      </c>
      <c r="Q27" s="114"/>
      <c r="R27" s="113" t="e">
        <f>Q27/(Q24+O24)</f>
        <v>#DIV/0!</v>
      </c>
      <c r="S27" s="115"/>
      <c r="T27" s="113" t="e">
        <f>S27/(S24+U24)</f>
        <v>#DIV/0!</v>
      </c>
      <c r="U27" s="114"/>
      <c r="V27" s="113" t="e">
        <f>U27/(U24+S24)</f>
        <v>#DIV/0!</v>
      </c>
      <c r="W27" s="115"/>
      <c r="X27" s="113" t="e">
        <f>W27/(W24+Y24)</f>
        <v>#DIV/0!</v>
      </c>
      <c r="Y27" s="114"/>
      <c r="Z27" s="113" t="e">
        <f>Y27/(Y24+W24)</f>
        <v>#DIV/0!</v>
      </c>
    </row>
    <row r="28" spans="2:26" ht="12.75">
      <c r="B28" s="9"/>
      <c r="C28" s="117"/>
      <c r="D28" s="83" t="e">
        <f>C28/(C24+E24)</f>
        <v>#DIV/0!</v>
      </c>
      <c r="E28" s="117"/>
      <c r="F28" s="83" t="e">
        <f>E28/(C24+E24)</f>
        <v>#DIV/0!</v>
      </c>
      <c r="G28" s="48"/>
      <c r="H28" s="83" t="e">
        <f>G28/(G24+I24)</f>
        <v>#DIV/0!</v>
      </c>
      <c r="I28" s="18"/>
      <c r="J28" s="83" t="e">
        <f>I28/(I24+G24)</f>
        <v>#DIV/0!</v>
      </c>
      <c r="K28" s="115"/>
      <c r="L28" s="113" t="e">
        <f>K28/(K24+M24)</f>
        <v>#DIV/0!</v>
      </c>
      <c r="M28" s="116"/>
      <c r="N28" s="113" t="e">
        <f>M28/(M24+K24)</f>
        <v>#DIV/0!</v>
      </c>
      <c r="O28" s="115"/>
      <c r="P28" s="113" t="e">
        <f>O28/(O24+Q24)</f>
        <v>#DIV/0!</v>
      </c>
      <c r="Q28" s="116"/>
      <c r="R28" s="113" t="e">
        <f>Q28/(Q24+O24)</f>
        <v>#DIV/0!</v>
      </c>
      <c r="S28" s="115"/>
      <c r="T28" s="113" t="e">
        <f>S28/(S24+U24)</f>
        <v>#DIV/0!</v>
      </c>
      <c r="U28" s="116"/>
      <c r="V28" s="113" t="e">
        <f>U28/(U24+S24)</f>
        <v>#DIV/0!</v>
      </c>
      <c r="W28" s="115"/>
      <c r="X28" s="113" t="e">
        <f>W28/(W24+Y24)</f>
        <v>#DIV/0!</v>
      </c>
      <c r="Y28" s="116"/>
      <c r="Z28" s="113" t="e">
        <f>Y28/(Y24+W24)</f>
        <v>#DIV/0!</v>
      </c>
    </row>
    <row r="29" spans="2:26" ht="12.75">
      <c r="B29" s="10"/>
      <c r="C29" s="14" t="s">
        <v>6</v>
      </c>
      <c r="D29" s="14" t="s">
        <v>7</v>
      </c>
      <c r="E29" s="51" t="s">
        <v>6</v>
      </c>
      <c r="F29" s="15" t="s">
        <v>7</v>
      </c>
      <c r="G29" s="51" t="s">
        <v>6</v>
      </c>
      <c r="H29" s="15" t="s">
        <v>7</v>
      </c>
      <c r="I29" s="53" t="s">
        <v>6</v>
      </c>
      <c r="J29" s="15" t="s">
        <v>7</v>
      </c>
      <c r="K29" s="51" t="s">
        <v>6</v>
      </c>
      <c r="L29" s="15" t="s">
        <v>7</v>
      </c>
      <c r="M29" s="53" t="s">
        <v>6</v>
      </c>
      <c r="N29" s="15" t="s">
        <v>7</v>
      </c>
      <c r="O29" s="51" t="s">
        <v>6</v>
      </c>
      <c r="P29" s="15" t="s">
        <v>7</v>
      </c>
      <c r="Q29" s="53" t="s">
        <v>6</v>
      </c>
      <c r="R29" s="15" t="s">
        <v>7</v>
      </c>
      <c r="S29" s="46" t="s">
        <v>6</v>
      </c>
      <c r="T29" s="15" t="s">
        <v>7</v>
      </c>
      <c r="U29" s="51" t="s">
        <v>6</v>
      </c>
      <c r="V29" s="17" t="s">
        <v>7</v>
      </c>
      <c r="W29" s="46" t="s">
        <v>6</v>
      </c>
      <c r="X29" s="14" t="s">
        <v>7</v>
      </c>
      <c r="Y29" s="46" t="s">
        <v>6</v>
      </c>
      <c r="Z29" s="15" t="s">
        <v>7</v>
      </c>
    </row>
    <row r="30" spans="2:26" ht="12.75">
      <c r="B30" s="8" t="s">
        <v>22</v>
      </c>
      <c r="C30" s="8"/>
      <c r="D30" s="8"/>
      <c r="E30" s="59"/>
      <c r="F30" s="6"/>
      <c r="G30" s="52"/>
      <c r="H30" s="6"/>
      <c r="I30" s="52"/>
      <c r="J30" s="6"/>
      <c r="K30" s="52"/>
      <c r="L30" s="6"/>
      <c r="M30" s="52"/>
      <c r="N30" s="10"/>
      <c r="O30" s="52"/>
      <c r="P30" s="6"/>
      <c r="Q30" s="52"/>
      <c r="R30" s="6"/>
      <c r="S30" s="50"/>
      <c r="T30" s="6"/>
      <c r="U30" s="52"/>
      <c r="V30" s="7"/>
      <c r="W30" s="47"/>
      <c r="X30" s="8"/>
      <c r="Y30" s="47"/>
      <c r="Z30" s="6"/>
    </row>
    <row r="31" spans="2:26" ht="25.5">
      <c r="B31" s="9" t="s">
        <v>23</v>
      </c>
      <c r="C31" s="48"/>
      <c r="D31" s="105" t="str">
        <f>IF(ISBLANK(C31)," ",C31/(C$39+E$39))</f>
        <v> </v>
      </c>
      <c r="E31" s="54"/>
      <c r="F31" s="105" t="str">
        <f>IF(ISBLANK(E31)," ",E31/(E$39+C$39))</f>
        <v> </v>
      </c>
      <c r="G31" s="48"/>
      <c r="H31" s="105" t="str">
        <f>IF(ISBLANK(G31)," ",G31/(G$39+I$39))</f>
        <v> </v>
      </c>
      <c r="I31" s="48"/>
      <c r="J31" s="105" t="str">
        <f>IF(ISBLANK(I31)," ",I31/(I$39+G$39))</f>
        <v> </v>
      </c>
      <c r="K31" s="48"/>
      <c r="L31" s="105" t="str">
        <f>IF(ISBLANK(K31)," ",K31/(K$39+M$39))</f>
        <v> </v>
      </c>
      <c r="M31" s="48"/>
      <c r="N31" s="105" t="str">
        <f>IF(ISBLANK(M31)," ",M31/(M$39+K$39))</f>
        <v> </v>
      </c>
      <c r="O31" s="48"/>
      <c r="P31" s="105" t="str">
        <f>IF(ISBLANK(O31)," ",O31/(O$39+Q$39))</f>
        <v> </v>
      </c>
      <c r="Q31" s="48"/>
      <c r="R31" s="105" t="str">
        <f>IF(ISBLANK(Q31)," ",Q31/(Q$39+O$39))</f>
        <v> </v>
      </c>
      <c r="S31" s="48"/>
      <c r="T31" s="105" t="str">
        <f>IF(ISBLANK(S31)," ",S31/(S$39+U$39))</f>
        <v> </v>
      </c>
      <c r="U31" s="48"/>
      <c r="V31" s="105" t="str">
        <f>IF(ISBLANK(U31)," ",U31/(U$39+S$39))</f>
        <v> </v>
      </c>
      <c r="W31" s="48"/>
      <c r="X31" s="105" t="str">
        <f>IF(ISBLANK(W31)," ",W31/(W$39+Y$39))</f>
        <v> </v>
      </c>
      <c r="Y31" s="48"/>
      <c r="Z31" s="105" t="str">
        <f aca="true" t="shared" si="8" ref="Z31:Z38">IF(ISBLANK(Y31)," ",Y31/(Y$39+W$39))</f>
        <v> </v>
      </c>
    </row>
    <row r="32" spans="2:26" ht="25.5">
      <c r="B32" s="12" t="s">
        <v>24</v>
      </c>
      <c r="C32" s="49"/>
      <c r="D32" s="105" t="str">
        <f aca="true" t="shared" si="9" ref="D32:D38">IF(ISBLANK(C32)," ",C32/(C$39+E$39))</f>
        <v> </v>
      </c>
      <c r="E32" s="48"/>
      <c r="F32" s="105" t="str">
        <f aca="true" t="shared" si="10" ref="F32:F38">IF(ISBLANK(E32)," ",E32/(E$39+C$39))</f>
        <v> </v>
      </c>
      <c r="G32" s="48"/>
      <c r="H32" s="105" t="str">
        <f aca="true" t="shared" si="11" ref="H32:H38">IF(ISBLANK(G32)," ",G32/(G$39+I$39))</f>
        <v> </v>
      </c>
      <c r="I32" s="48"/>
      <c r="J32" s="105" t="str">
        <f aca="true" t="shared" si="12" ref="J32:J38">IF(ISBLANK(I32)," ",I32/(I$39+G$39))</f>
        <v> </v>
      </c>
      <c r="K32" s="48"/>
      <c r="L32" s="105" t="str">
        <f aca="true" t="shared" si="13" ref="L32:L38">IF(ISBLANK(K32)," ",K32/(K$39+M$39))</f>
        <v> </v>
      </c>
      <c r="M32" s="48"/>
      <c r="N32" s="105" t="str">
        <f aca="true" t="shared" si="14" ref="N32:N38">IF(ISBLANK(M32)," ",M32/(M$39+K$39))</f>
        <v> </v>
      </c>
      <c r="O32" s="48"/>
      <c r="P32" s="105" t="str">
        <f aca="true" t="shared" si="15" ref="P32:P38">IF(ISBLANK(O32)," ",O32/(O$39+Q$39))</f>
        <v> </v>
      </c>
      <c r="Q32" s="48"/>
      <c r="R32" s="105" t="str">
        <f aca="true" t="shared" si="16" ref="R32:R38">IF(ISBLANK(Q32)," ",Q32/(Q$39+O$39))</f>
        <v> </v>
      </c>
      <c r="S32" s="48"/>
      <c r="T32" s="105" t="str">
        <f aca="true" t="shared" si="17" ref="T32:T38">IF(ISBLANK(S32)," ",S32/(S$39+U$39))</f>
        <v> </v>
      </c>
      <c r="U32" s="48"/>
      <c r="V32" s="105" t="str">
        <f aca="true" t="shared" si="18" ref="V32:V38">IF(ISBLANK(U32)," ",U32/(U$39+S$39))</f>
        <v> </v>
      </c>
      <c r="W32" s="48"/>
      <c r="X32" s="105" t="str">
        <f aca="true" t="shared" si="19" ref="X32:X38">IF(ISBLANK(W32)," ",W32/(W$39+Y$39))</f>
        <v> </v>
      </c>
      <c r="Y32" s="48"/>
      <c r="Z32" s="105" t="str">
        <f t="shared" si="8"/>
        <v> </v>
      </c>
    </row>
    <row r="33" spans="2:26" ht="12.75">
      <c r="B33" s="12" t="s">
        <v>25</v>
      </c>
      <c r="C33" s="49"/>
      <c r="D33" s="105" t="str">
        <f t="shared" si="9"/>
        <v> </v>
      </c>
      <c r="E33" s="49"/>
      <c r="F33" s="105" t="str">
        <f t="shared" si="10"/>
        <v> </v>
      </c>
      <c r="G33" s="48"/>
      <c r="H33" s="105" t="str">
        <f t="shared" si="11"/>
        <v> </v>
      </c>
      <c r="I33" s="48"/>
      <c r="J33" s="105" t="str">
        <f t="shared" si="12"/>
        <v> </v>
      </c>
      <c r="K33" s="48"/>
      <c r="L33" s="105" t="str">
        <f t="shared" si="13"/>
        <v> </v>
      </c>
      <c r="M33" s="48"/>
      <c r="N33" s="105" t="str">
        <f t="shared" si="14"/>
        <v> </v>
      </c>
      <c r="O33" s="48"/>
      <c r="P33" s="105" t="str">
        <f t="shared" si="15"/>
        <v> </v>
      </c>
      <c r="Q33" s="48"/>
      <c r="R33" s="105" t="str">
        <f t="shared" si="16"/>
        <v> </v>
      </c>
      <c r="S33" s="48"/>
      <c r="T33" s="105" t="str">
        <f t="shared" si="17"/>
        <v> </v>
      </c>
      <c r="U33" s="48"/>
      <c r="V33" s="105" t="str">
        <f t="shared" si="18"/>
        <v> </v>
      </c>
      <c r="W33" s="48"/>
      <c r="X33" s="105" t="str">
        <f t="shared" si="19"/>
        <v> </v>
      </c>
      <c r="Y33" s="48"/>
      <c r="Z33" s="105" t="str">
        <f t="shared" si="8"/>
        <v> </v>
      </c>
    </row>
    <row r="34" spans="2:26" ht="25.5">
      <c r="B34" s="9" t="s">
        <v>26</v>
      </c>
      <c r="C34" s="48"/>
      <c r="D34" s="105" t="str">
        <f t="shared" si="9"/>
        <v> </v>
      </c>
      <c r="E34" s="55"/>
      <c r="F34" s="105" t="str">
        <f t="shared" si="10"/>
        <v> </v>
      </c>
      <c r="G34" s="48"/>
      <c r="H34" s="105" t="str">
        <f t="shared" si="11"/>
        <v> </v>
      </c>
      <c r="I34" s="48"/>
      <c r="J34" s="105" t="str">
        <f t="shared" si="12"/>
        <v> </v>
      </c>
      <c r="K34" s="48"/>
      <c r="L34" s="105" t="str">
        <f t="shared" si="13"/>
        <v> </v>
      </c>
      <c r="M34" s="48"/>
      <c r="N34" s="105" t="str">
        <f t="shared" si="14"/>
        <v> </v>
      </c>
      <c r="O34" s="48"/>
      <c r="P34" s="105" t="str">
        <f t="shared" si="15"/>
        <v> </v>
      </c>
      <c r="Q34" s="48"/>
      <c r="R34" s="105" t="str">
        <f t="shared" si="16"/>
        <v> </v>
      </c>
      <c r="S34" s="48"/>
      <c r="T34" s="105" t="str">
        <f t="shared" si="17"/>
        <v> </v>
      </c>
      <c r="U34" s="48"/>
      <c r="V34" s="105" t="str">
        <f t="shared" si="18"/>
        <v> </v>
      </c>
      <c r="W34" s="48"/>
      <c r="X34" s="105" t="str">
        <f t="shared" si="19"/>
        <v> </v>
      </c>
      <c r="Y34" s="48"/>
      <c r="Z34" s="105" t="str">
        <f t="shared" si="8"/>
        <v> </v>
      </c>
    </row>
    <row r="35" spans="2:26" ht="12.75">
      <c r="B35" s="9" t="s">
        <v>27</v>
      </c>
      <c r="C35" s="48"/>
      <c r="D35" s="105" t="str">
        <f t="shared" si="9"/>
        <v> </v>
      </c>
      <c r="E35" s="54"/>
      <c r="F35" s="105" t="str">
        <f t="shared" si="10"/>
        <v> </v>
      </c>
      <c r="G35" s="48"/>
      <c r="H35" s="105" t="str">
        <f t="shared" si="11"/>
        <v> </v>
      </c>
      <c r="I35" s="48"/>
      <c r="J35" s="105" t="str">
        <f t="shared" si="12"/>
        <v> </v>
      </c>
      <c r="K35" s="48"/>
      <c r="L35" s="105" t="str">
        <f t="shared" si="13"/>
        <v> </v>
      </c>
      <c r="M35" s="48"/>
      <c r="N35" s="105" t="str">
        <f t="shared" si="14"/>
        <v> </v>
      </c>
      <c r="O35" s="48"/>
      <c r="P35" s="105" t="str">
        <f t="shared" si="15"/>
        <v> </v>
      </c>
      <c r="Q35" s="48"/>
      <c r="R35" s="105" t="str">
        <f t="shared" si="16"/>
        <v> </v>
      </c>
      <c r="S35" s="48"/>
      <c r="T35" s="105" t="str">
        <f t="shared" si="17"/>
        <v> </v>
      </c>
      <c r="U35" s="48"/>
      <c r="V35" s="105" t="str">
        <f t="shared" si="18"/>
        <v> </v>
      </c>
      <c r="W35" s="48"/>
      <c r="X35" s="105" t="str">
        <f t="shared" si="19"/>
        <v> </v>
      </c>
      <c r="Y35" s="48"/>
      <c r="Z35" s="105" t="str">
        <f t="shared" si="8"/>
        <v> </v>
      </c>
    </row>
    <row r="36" spans="2:26" ht="38.25">
      <c r="B36" s="9" t="s">
        <v>28</v>
      </c>
      <c r="C36" s="48"/>
      <c r="D36" s="105" t="str">
        <f t="shared" si="9"/>
        <v> </v>
      </c>
      <c r="E36" s="54"/>
      <c r="F36" s="105" t="str">
        <f t="shared" si="10"/>
        <v> </v>
      </c>
      <c r="G36" s="48"/>
      <c r="H36" s="105" t="str">
        <f t="shared" si="11"/>
        <v> </v>
      </c>
      <c r="I36" s="48"/>
      <c r="J36" s="105" t="str">
        <f t="shared" si="12"/>
        <v> </v>
      </c>
      <c r="K36" s="48"/>
      <c r="L36" s="105" t="str">
        <f t="shared" si="13"/>
        <v> </v>
      </c>
      <c r="M36" s="48"/>
      <c r="N36" s="105" t="str">
        <f t="shared" si="14"/>
        <v> </v>
      </c>
      <c r="O36" s="48"/>
      <c r="P36" s="105" t="str">
        <f t="shared" si="15"/>
        <v> </v>
      </c>
      <c r="Q36" s="48"/>
      <c r="R36" s="105" t="str">
        <f t="shared" si="16"/>
        <v> </v>
      </c>
      <c r="S36" s="48"/>
      <c r="T36" s="105" t="str">
        <f t="shared" si="17"/>
        <v> </v>
      </c>
      <c r="U36" s="48"/>
      <c r="V36" s="105" t="str">
        <f t="shared" si="18"/>
        <v> </v>
      </c>
      <c r="W36" s="48"/>
      <c r="X36" s="105" t="str">
        <f t="shared" si="19"/>
        <v> </v>
      </c>
      <c r="Y36" s="48"/>
      <c r="Z36" s="105" t="str">
        <f t="shared" si="8"/>
        <v> </v>
      </c>
    </row>
    <row r="37" spans="2:26" ht="12.75">
      <c r="B37" s="18"/>
      <c r="C37" s="48"/>
      <c r="D37" s="105" t="str">
        <f t="shared" si="9"/>
        <v> </v>
      </c>
      <c r="E37" s="54"/>
      <c r="F37" s="105" t="str">
        <f t="shared" si="10"/>
        <v> </v>
      </c>
      <c r="G37" s="48"/>
      <c r="H37" s="105" t="str">
        <f t="shared" si="11"/>
        <v> </v>
      </c>
      <c r="I37" s="48"/>
      <c r="J37" s="105" t="str">
        <f t="shared" si="12"/>
        <v> </v>
      </c>
      <c r="K37" s="48"/>
      <c r="L37" s="105" t="str">
        <f t="shared" si="13"/>
        <v> </v>
      </c>
      <c r="M37" s="48"/>
      <c r="N37" s="105" t="str">
        <f t="shared" si="14"/>
        <v> </v>
      </c>
      <c r="O37" s="48"/>
      <c r="P37" s="105" t="str">
        <f t="shared" si="15"/>
        <v> </v>
      </c>
      <c r="Q37" s="48"/>
      <c r="R37" s="105" t="str">
        <f t="shared" si="16"/>
        <v> </v>
      </c>
      <c r="S37" s="48"/>
      <c r="T37" s="105" t="str">
        <f t="shared" si="17"/>
        <v> </v>
      </c>
      <c r="U37" s="48"/>
      <c r="V37" s="105" t="str">
        <f t="shared" si="18"/>
        <v> </v>
      </c>
      <c r="W37" s="48"/>
      <c r="X37" s="105" t="str">
        <f t="shared" si="19"/>
        <v> </v>
      </c>
      <c r="Y37" s="48"/>
      <c r="Z37" s="105" t="str">
        <f t="shared" si="8"/>
        <v> </v>
      </c>
    </row>
    <row r="38" spans="2:26" ht="12.75">
      <c r="B38" s="18"/>
      <c r="C38" s="48"/>
      <c r="D38" s="105" t="str">
        <f t="shared" si="9"/>
        <v> </v>
      </c>
      <c r="E38" s="54"/>
      <c r="F38" s="105" t="str">
        <f t="shared" si="10"/>
        <v> </v>
      </c>
      <c r="G38" s="48"/>
      <c r="H38" s="105" t="str">
        <f t="shared" si="11"/>
        <v> </v>
      </c>
      <c r="I38" s="48"/>
      <c r="J38" s="105" t="str">
        <f t="shared" si="12"/>
        <v> </v>
      </c>
      <c r="K38" s="48"/>
      <c r="L38" s="105" t="str">
        <f t="shared" si="13"/>
        <v> </v>
      </c>
      <c r="M38" s="48"/>
      <c r="N38" s="105" t="str">
        <f t="shared" si="14"/>
        <v> </v>
      </c>
      <c r="O38" s="48"/>
      <c r="P38" s="105" t="str">
        <f t="shared" si="15"/>
        <v> </v>
      </c>
      <c r="Q38" s="48"/>
      <c r="R38" s="105" t="str">
        <f t="shared" si="16"/>
        <v> </v>
      </c>
      <c r="S38" s="48"/>
      <c r="T38" s="105" t="str">
        <f t="shared" si="17"/>
        <v> </v>
      </c>
      <c r="U38" s="48"/>
      <c r="V38" s="105" t="str">
        <f t="shared" si="18"/>
        <v> </v>
      </c>
      <c r="W38" s="48"/>
      <c r="X38" s="105" t="str">
        <f t="shared" si="19"/>
        <v> </v>
      </c>
      <c r="Y38" s="48"/>
      <c r="Z38" s="105" t="str">
        <f t="shared" si="8"/>
        <v> </v>
      </c>
    </row>
    <row r="39" spans="2:26" ht="12.75">
      <c r="B39" s="13" t="s">
        <v>18</v>
      </c>
      <c r="C39" s="50">
        <f aca="true" t="shared" si="20" ref="C39:M39">SUM(C31:C38)</f>
        <v>0</v>
      </c>
      <c r="D39" s="106">
        <f t="shared" si="20"/>
        <v>0</v>
      </c>
      <c r="E39" s="50">
        <f t="shared" si="20"/>
        <v>0</v>
      </c>
      <c r="F39" s="106">
        <f t="shared" si="20"/>
        <v>0</v>
      </c>
      <c r="G39" s="50">
        <f t="shared" si="20"/>
        <v>0</v>
      </c>
      <c r="H39" s="106">
        <f t="shared" si="20"/>
        <v>0</v>
      </c>
      <c r="I39" s="50">
        <f t="shared" si="20"/>
        <v>0</v>
      </c>
      <c r="J39" s="106">
        <f t="shared" si="20"/>
        <v>0</v>
      </c>
      <c r="K39" s="50">
        <f t="shared" si="20"/>
        <v>0</v>
      </c>
      <c r="L39" s="106">
        <f t="shared" si="20"/>
        <v>0</v>
      </c>
      <c r="M39" s="50">
        <f t="shared" si="20"/>
        <v>0</v>
      </c>
      <c r="N39" s="106">
        <f>SUM(N29:N38)</f>
        <v>0</v>
      </c>
      <c r="O39" s="59">
        <f aca="true" t="shared" si="21" ref="O39:Z39">SUM(O31:O38)</f>
        <v>0</v>
      </c>
      <c r="P39" s="106">
        <f t="shared" si="21"/>
        <v>0</v>
      </c>
      <c r="Q39" s="50">
        <f t="shared" si="21"/>
        <v>0</v>
      </c>
      <c r="R39" s="106">
        <f t="shared" si="21"/>
        <v>0</v>
      </c>
      <c r="S39" s="50">
        <f t="shared" si="21"/>
        <v>0</v>
      </c>
      <c r="T39" s="106">
        <f t="shared" si="21"/>
        <v>0</v>
      </c>
      <c r="U39" s="50">
        <f t="shared" si="21"/>
        <v>0</v>
      </c>
      <c r="V39" s="106">
        <f t="shared" si="21"/>
        <v>0</v>
      </c>
      <c r="W39" s="50">
        <f t="shared" si="21"/>
        <v>0</v>
      </c>
      <c r="X39" s="106">
        <f t="shared" si="21"/>
        <v>0</v>
      </c>
      <c r="Y39" s="50">
        <f t="shared" si="21"/>
        <v>0</v>
      </c>
      <c r="Z39" s="106">
        <f t="shared" si="21"/>
        <v>0</v>
      </c>
    </row>
    <row r="40" spans="5:25" ht="12.75">
      <c r="E40" s="44"/>
      <c r="G40" s="44"/>
      <c r="I40" s="44"/>
      <c r="K40" s="44"/>
      <c r="M40" s="44"/>
      <c r="O40" s="44"/>
      <c r="Q40" s="44"/>
      <c r="S40" s="44"/>
      <c r="U40" s="44"/>
      <c r="W40" s="44"/>
      <c r="Y40" s="44"/>
    </row>
    <row r="41" spans="2:26" ht="15">
      <c r="B41" s="101" t="s">
        <v>29</v>
      </c>
      <c r="E41" s="44"/>
      <c r="G41" s="60"/>
      <c r="H41" s="4"/>
      <c r="I41" s="295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</row>
    <row r="42" spans="2:26" ht="12.75"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</row>
    <row r="43" spans="2:26" ht="12.75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2:26" ht="15">
      <c r="B44" s="100" t="s">
        <v>30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6" spans="15:18" ht="12.75">
      <c r="O46" s="3"/>
      <c r="P46" s="3"/>
      <c r="Q46" s="3"/>
      <c r="R46" s="3"/>
    </row>
    <row r="47" ht="12.75" customHeight="1"/>
  </sheetData>
  <mergeCells count="48">
    <mergeCell ref="I41:Z41"/>
    <mergeCell ref="B42:Z42"/>
    <mergeCell ref="D25:D26"/>
    <mergeCell ref="F25:F26"/>
    <mergeCell ref="W25:W26"/>
    <mergeCell ref="X25:X26"/>
    <mergeCell ref="Y25:Y26"/>
    <mergeCell ref="Z25:Z26"/>
    <mergeCell ref="S25:S26"/>
    <mergeCell ref="T25:T26"/>
    <mergeCell ref="U25:U26"/>
    <mergeCell ref="V25:V26"/>
    <mergeCell ref="O25:O26"/>
    <mergeCell ref="P25:P26"/>
    <mergeCell ref="Q25:Q26"/>
    <mergeCell ref="R25:R26"/>
    <mergeCell ref="H25:H26"/>
    <mergeCell ref="I25:I26"/>
    <mergeCell ref="J25:J26"/>
    <mergeCell ref="Q11:R11"/>
    <mergeCell ref="K25:K26"/>
    <mergeCell ref="L25:L26"/>
    <mergeCell ref="M25:M26"/>
    <mergeCell ref="N25:N26"/>
    <mergeCell ref="K11:L11"/>
    <mergeCell ref="M11:N11"/>
    <mergeCell ref="B25:B26"/>
    <mergeCell ref="C25:C26"/>
    <mergeCell ref="E25:E26"/>
    <mergeCell ref="G25:G26"/>
    <mergeCell ref="U11:V11"/>
    <mergeCell ref="W11:X11"/>
    <mergeCell ref="O8:R10"/>
    <mergeCell ref="S8:V10"/>
    <mergeCell ref="W8:Z10"/>
    <mergeCell ref="Y11:Z11"/>
    <mergeCell ref="S11:T11"/>
    <mergeCell ref="O11:P11"/>
    <mergeCell ref="C11:D11"/>
    <mergeCell ref="E11:F11"/>
    <mergeCell ref="G11:H11"/>
    <mergeCell ref="I11:J11"/>
    <mergeCell ref="I1:M1"/>
    <mergeCell ref="G4:K4"/>
    <mergeCell ref="B8:B10"/>
    <mergeCell ref="C8:F10"/>
    <mergeCell ref="G8:J10"/>
    <mergeCell ref="K8:N10"/>
  </mergeCells>
  <conditionalFormatting sqref="C14:C23">
    <cfRule type="expression" priority="1" dxfId="1" stopIfTrue="1">
      <formula>((D14+F14)*100)&gt;45</formula>
    </cfRule>
  </conditionalFormatting>
  <conditionalFormatting sqref="E14:E23">
    <cfRule type="expression" priority="2" dxfId="1" stopIfTrue="1">
      <formula>((D14+F14)*100)&gt;45</formula>
    </cfRule>
  </conditionalFormatting>
  <conditionalFormatting sqref="G14:G23 G31:G38 G25:G28">
    <cfRule type="expression" priority="3" dxfId="1" stopIfTrue="1">
      <formula>((H14+J14))&gt;(D14+F14+0.04)</formula>
    </cfRule>
  </conditionalFormatting>
  <conditionalFormatting sqref="I14:I23 I25:I28">
    <cfRule type="expression" priority="4" dxfId="1" stopIfTrue="1">
      <formula>((H14+J14))&gt;(D14+F14+0.04)</formula>
    </cfRule>
  </conditionalFormatting>
  <conditionalFormatting sqref="K15:K23">
    <cfRule type="expression" priority="5" dxfId="1" stopIfTrue="1">
      <formula>(L15+N15)&gt;(D15+F15+0.04)</formula>
    </cfRule>
  </conditionalFormatting>
  <conditionalFormatting sqref="O14:O23">
    <cfRule type="expression" priority="6" dxfId="1" stopIfTrue="1">
      <formula>(P14+R14)&gt;(D14+F14+0.04)</formula>
    </cfRule>
  </conditionalFormatting>
  <conditionalFormatting sqref="Q14:Q23">
    <cfRule type="expression" priority="7" dxfId="1" stopIfTrue="1">
      <formula>(P14+R14)&gt;(D14+F14+0.04)</formula>
    </cfRule>
  </conditionalFormatting>
  <conditionalFormatting sqref="M14:M23">
    <cfRule type="expression" priority="8" dxfId="1" stopIfTrue="1">
      <formula>(L14+N14)&gt;(D14+F14+0.04)</formula>
    </cfRule>
  </conditionalFormatting>
  <conditionalFormatting sqref="K14">
    <cfRule type="expression" priority="9" dxfId="1" stopIfTrue="1">
      <formula>(L14+N14)&gt;($D14+$F14+0.04)</formula>
    </cfRule>
  </conditionalFormatting>
  <conditionalFormatting sqref="S14:S23">
    <cfRule type="expression" priority="10" dxfId="1" stopIfTrue="1">
      <formula>(T14+V14)&gt;(D14+F14+0.04)</formula>
    </cfRule>
  </conditionalFormatting>
  <conditionalFormatting sqref="U14:U23">
    <cfRule type="expression" priority="11" dxfId="1" stopIfTrue="1">
      <formula>(T14+$V14)&gt;($D14+$F14+0.04)</formula>
    </cfRule>
  </conditionalFormatting>
  <conditionalFormatting sqref="W14:W23 Y14:Y23">
    <cfRule type="expression" priority="12" dxfId="1" stopIfTrue="1">
      <formula>($X14+$Z14)&gt;($D14+$F14+0.04)</formula>
    </cfRule>
  </conditionalFormatting>
  <conditionalFormatting sqref="D14:D23">
    <cfRule type="expression" priority="13" dxfId="1" stopIfTrue="1">
      <formula>((D14+F14)*100)&gt;45</formula>
    </cfRule>
    <cfRule type="expression" priority="14" dxfId="0" stopIfTrue="1">
      <formula>ERROR.TYPE(D14)=2</formula>
    </cfRule>
  </conditionalFormatting>
  <conditionalFormatting sqref="F14:F23">
    <cfRule type="expression" priority="15" dxfId="1" stopIfTrue="1">
      <formula>(($D14+$F14)*100)&gt;45</formula>
    </cfRule>
    <cfRule type="expression" priority="16" dxfId="0" stopIfTrue="1">
      <formula>ERROR.TYPE(F14)=2</formula>
    </cfRule>
  </conditionalFormatting>
  <conditionalFormatting sqref="H14:H23 H25:H28">
    <cfRule type="expression" priority="17" dxfId="1" stopIfTrue="1">
      <formula>(($H14+$J14))&gt;($D14+$F14+0.04)</formula>
    </cfRule>
    <cfRule type="expression" priority="18" dxfId="0" stopIfTrue="1">
      <formula>ERROR.TYPE(H14)=2</formula>
    </cfRule>
  </conditionalFormatting>
  <conditionalFormatting sqref="D24 F24 H24">
    <cfRule type="expression" priority="19" dxfId="7" stopIfTrue="1">
      <formula>ERROR.TYPE(D24)=2</formula>
    </cfRule>
  </conditionalFormatting>
  <conditionalFormatting sqref="J14:J23 J25:J28">
    <cfRule type="expression" priority="20" dxfId="1" stopIfTrue="1">
      <formula>((H14+J14))&gt;(D14+F14+0.04)</formula>
    </cfRule>
    <cfRule type="expression" priority="21" dxfId="0" stopIfTrue="1">
      <formula>ERROR.TYPE($J14)=2</formula>
    </cfRule>
  </conditionalFormatting>
  <conditionalFormatting sqref="J24">
    <cfRule type="expression" priority="22" dxfId="1" stopIfTrue="1">
      <formula>((H24+J24))&gt;(D24+F24+0.04)</formula>
    </cfRule>
    <cfRule type="expression" priority="23" dxfId="7" stopIfTrue="1">
      <formula>ERROR.TYPE($J24)=2</formula>
    </cfRule>
  </conditionalFormatting>
  <conditionalFormatting sqref="L14:L23">
    <cfRule type="expression" priority="24" dxfId="1" stopIfTrue="1">
      <formula>(L14+N14)&gt;(D14+F14+0.04)</formula>
    </cfRule>
    <cfRule type="expression" priority="25" dxfId="0" stopIfTrue="1">
      <formula>ERROR.TYPE($L14)=2</formula>
    </cfRule>
  </conditionalFormatting>
  <conditionalFormatting sqref="L24">
    <cfRule type="expression" priority="26" dxfId="1" stopIfTrue="1">
      <formula>(L24+N24)&gt;(D24+F24+0.04)</formula>
    </cfRule>
    <cfRule type="expression" priority="27" dxfId="7" stopIfTrue="1">
      <formula>ERROR.TYPE($L24)=2</formula>
    </cfRule>
  </conditionalFormatting>
  <conditionalFormatting sqref="N14:N23">
    <cfRule type="expression" priority="28" dxfId="1" stopIfTrue="1">
      <formula>(L14+N14)&gt;(D14+F14+0.04)</formula>
    </cfRule>
    <cfRule type="expression" priority="29" dxfId="0" stopIfTrue="1">
      <formula>ERROR.TYPE($N14)=2</formula>
    </cfRule>
  </conditionalFormatting>
  <conditionalFormatting sqref="N24">
    <cfRule type="expression" priority="30" dxfId="1" stopIfTrue="1">
      <formula>(L24+N24)&gt;(D24+F24+0.04)</formula>
    </cfRule>
    <cfRule type="expression" priority="31" dxfId="7" stopIfTrue="1">
      <formula>ERROR.TYPE($N24)=2</formula>
    </cfRule>
  </conditionalFormatting>
  <conditionalFormatting sqref="P14:P23">
    <cfRule type="expression" priority="32" dxfId="1" stopIfTrue="1">
      <formula>(P14+R14)&gt;(D14+F14+0.04)</formula>
    </cfRule>
    <cfRule type="expression" priority="33" dxfId="0" stopIfTrue="1">
      <formula>ERROR.TYPE(P14)=2</formula>
    </cfRule>
  </conditionalFormatting>
  <conditionalFormatting sqref="P24">
    <cfRule type="expression" priority="34" dxfId="1" stopIfTrue="1">
      <formula>(P24+R24)&gt;(D24+F24+0.04)</formula>
    </cfRule>
    <cfRule type="expression" priority="35" dxfId="7" stopIfTrue="1">
      <formula>ERROR.TYPE(P24)=2</formula>
    </cfRule>
  </conditionalFormatting>
  <conditionalFormatting sqref="R14:R23">
    <cfRule type="expression" priority="36" dxfId="1" stopIfTrue="1">
      <formula>(P14+R14)&gt;(D14+F14+0.04)</formula>
    </cfRule>
    <cfRule type="expression" priority="37" dxfId="0" stopIfTrue="1">
      <formula>ERROR.TYPE($R14)=2</formula>
    </cfRule>
  </conditionalFormatting>
  <conditionalFormatting sqref="R24">
    <cfRule type="expression" priority="38" dxfId="1" stopIfTrue="1">
      <formula>(P24+R24)&gt;(D24+F24+0.04)</formula>
    </cfRule>
    <cfRule type="expression" priority="39" dxfId="7" stopIfTrue="1">
      <formula>ERROR.TYPE($R24)=2</formula>
    </cfRule>
  </conditionalFormatting>
  <conditionalFormatting sqref="T14:T23 V14:V23">
    <cfRule type="expression" priority="40" dxfId="1" stopIfTrue="1">
      <formula>($T14+$V14)&gt;($D14+$F14+0.04)</formula>
    </cfRule>
    <cfRule type="expression" priority="41" dxfId="0" stopIfTrue="1">
      <formula>ERROR.TYPE(T14)=2</formula>
    </cfRule>
  </conditionalFormatting>
  <conditionalFormatting sqref="T24 V24">
    <cfRule type="expression" priority="42" dxfId="1" stopIfTrue="1">
      <formula>($T24+$V24)&gt;($D24+$F24+0.04)</formula>
    </cfRule>
    <cfRule type="expression" priority="43" dxfId="7" stopIfTrue="1">
      <formula>ERROR.TYPE(T24)=2</formula>
    </cfRule>
  </conditionalFormatting>
  <conditionalFormatting sqref="X14:X23">
    <cfRule type="expression" priority="44" dxfId="1" stopIfTrue="1">
      <formula>($X14+$Z14)&gt;($D14+$F14+0.04)</formula>
    </cfRule>
    <cfRule type="expression" priority="45" dxfId="8" stopIfTrue="1">
      <formula>ERROR.TYPE($X14)=2</formula>
    </cfRule>
  </conditionalFormatting>
  <conditionalFormatting sqref="X24">
    <cfRule type="expression" priority="46" dxfId="1" stopIfTrue="1">
      <formula>($X24+$Z24)&gt;($D24+$F24+0.04)</formula>
    </cfRule>
    <cfRule type="expression" priority="47" dxfId="9" stopIfTrue="1">
      <formula>ERROR.TYPE($X24)=2</formula>
    </cfRule>
  </conditionalFormatting>
  <conditionalFormatting sqref="Z14:Z23">
    <cfRule type="expression" priority="48" dxfId="1" stopIfTrue="1">
      <formula>($X14+$Z14)&gt;($D14+$F14+0.04)</formula>
    </cfRule>
    <cfRule type="expression" priority="49" dxfId="0" stopIfTrue="1">
      <formula>ERROR.TYPE($Z14)=2</formula>
    </cfRule>
  </conditionalFormatting>
  <conditionalFormatting sqref="Z24">
    <cfRule type="expression" priority="50" dxfId="1" stopIfTrue="1">
      <formula>($X24+$Z24)&gt;($D24+$F24+0.04)</formula>
    </cfRule>
    <cfRule type="expression" priority="51" dxfId="7" stopIfTrue="1">
      <formula>ERROR.TYPE($Z24)=2</formula>
    </cfRule>
  </conditionalFormatting>
  <conditionalFormatting sqref="H31:H38">
    <cfRule type="expression" priority="52" dxfId="1" stopIfTrue="1">
      <formula>($H31+$J31)&gt;($D31+$F31+0.04)</formula>
    </cfRule>
  </conditionalFormatting>
  <conditionalFormatting sqref="I31:J38">
    <cfRule type="expression" priority="53" dxfId="1" stopIfTrue="1">
      <formula>(($H31+$J31))&gt;($D31+$F31+0.04)</formula>
    </cfRule>
  </conditionalFormatting>
  <conditionalFormatting sqref="K31:N38">
    <cfRule type="expression" priority="54" dxfId="1" stopIfTrue="1">
      <formula>(($L31+$N31))&gt;($D31+$F31+0.04)</formula>
    </cfRule>
  </conditionalFormatting>
  <conditionalFormatting sqref="O31:R38">
    <cfRule type="expression" priority="55" dxfId="1" stopIfTrue="1">
      <formula>(($P31+$R31))&gt;($D31+$F31+0.04)</formula>
    </cfRule>
  </conditionalFormatting>
  <conditionalFormatting sqref="S31:V38">
    <cfRule type="expression" priority="56" dxfId="1" stopIfTrue="1">
      <formula>(($T31+$V31))&gt;($D31+$F31+0.04)</formula>
    </cfRule>
  </conditionalFormatting>
  <conditionalFormatting sqref="W31:Z38">
    <cfRule type="expression" priority="57" dxfId="1" stopIfTrue="1">
      <formula>(($X31+$Z31))&gt;($D31+$F31+0.04)</formula>
    </cfRule>
  </conditionalFormatting>
  <conditionalFormatting sqref="K25:K28 O25:O28 S25:S28 W25:W28">
    <cfRule type="expression" priority="58" dxfId="1" stopIfTrue="1">
      <formula>((L25+N25))&gt;($D25+$F25+0.04)</formula>
    </cfRule>
  </conditionalFormatting>
  <conditionalFormatting sqref="L25:L28 P25:P28 T25:T28 X25:X28">
    <cfRule type="expression" priority="59" dxfId="1" stopIfTrue="1">
      <formula>((L25+N25))&gt;($D25+$F25+0.04)</formula>
    </cfRule>
    <cfRule type="expression" priority="60" dxfId="0" stopIfTrue="1">
      <formula>ERROR.TYPE(L25)=2</formula>
    </cfRule>
  </conditionalFormatting>
  <conditionalFormatting sqref="M25:M28 Q25:Q28 U25:U28 Y25:Y28">
    <cfRule type="expression" priority="61" dxfId="1" stopIfTrue="1">
      <formula>((L25+N25))&gt;($D25+$F25+0.04)</formula>
    </cfRule>
  </conditionalFormatting>
  <conditionalFormatting sqref="N25:N28 R25:R28 V25:V28 Z25:Z28">
    <cfRule type="expression" priority="62" dxfId="1" stopIfTrue="1">
      <formula>((L25+N25))&gt;($D25+$F25+0.04)</formula>
    </cfRule>
    <cfRule type="expression" priority="63" dxfId="0" stopIfTrue="1">
      <formula>ERROR.TYPE(N25)=2</formula>
    </cfRule>
  </conditionalFormatting>
  <conditionalFormatting sqref="F25:F28 D25:D28">
    <cfRule type="expression" priority="64" dxfId="0" stopIfTrue="1">
      <formula>ERROR.TYPE(D25)=2</formula>
    </cfRule>
  </conditionalFormatting>
  <printOptions/>
  <pageMargins left="0" right="0" top="1" bottom="1" header="0.5" footer="0.5"/>
  <pageSetup horizontalDpi="600" verticalDpi="600" orientation="landscape" paperSize="5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R34"/>
  <sheetViews>
    <sheetView zoomScale="50" zoomScaleNormal="50" workbookViewId="0" topLeftCell="A1">
      <selection activeCell="E39" sqref="E39"/>
    </sheetView>
  </sheetViews>
  <sheetFormatPr defaultColWidth="8.8515625" defaultRowHeight="12.75"/>
  <cols>
    <col min="1" max="4" width="8.8515625" style="20" customWidth="1"/>
    <col min="5" max="5" width="12.00390625" style="20" customWidth="1"/>
    <col min="6" max="15" width="8.8515625" style="20" customWidth="1"/>
    <col min="16" max="16" width="4.57421875" style="20" customWidth="1"/>
    <col min="17" max="17" width="8.8515625" style="20" hidden="1" customWidth="1"/>
    <col min="18" max="16384" width="8.8515625" style="20" customWidth="1"/>
  </cols>
  <sheetData>
    <row r="1" spans="6:12" ht="15.75">
      <c r="F1" s="21"/>
      <c r="G1" s="22"/>
      <c r="H1" s="23"/>
      <c r="I1" s="68" t="s">
        <v>20</v>
      </c>
      <c r="J1" s="204"/>
      <c r="K1" s="204"/>
      <c r="L1" s="204"/>
    </row>
    <row r="3" spans="3:8" ht="18">
      <c r="C3" s="25"/>
      <c r="H3" s="69" t="s">
        <v>81</v>
      </c>
    </row>
    <row r="4" ht="15.75">
      <c r="E4" s="25"/>
    </row>
    <row r="5" spans="2:15" ht="18">
      <c r="B5" s="75" t="s">
        <v>0</v>
      </c>
      <c r="C5" s="204"/>
      <c r="D5" s="204"/>
      <c r="M5" s="161" t="s">
        <v>89</v>
      </c>
      <c r="N5" s="153"/>
      <c r="O5" s="154"/>
    </row>
    <row r="6" ht="12.75">
      <c r="N6" s="96">
        <v>1</v>
      </c>
    </row>
    <row r="7" spans="14:15" ht="12.75">
      <c r="N7" s="97">
        <v>2</v>
      </c>
      <c r="O7" s="27"/>
    </row>
    <row r="8" spans="2:17" ht="12.75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98">
        <v>3</v>
      </c>
      <c r="O8" s="26"/>
      <c r="P8" s="26"/>
      <c r="Q8" s="26"/>
    </row>
    <row r="9" spans="2:17" ht="15.75">
      <c r="B9" s="155" t="s">
        <v>34</v>
      </c>
      <c r="C9" s="265"/>
      <c r="D9" s="265"/>
      <c r="E9" s="223"/>
      <c r="F9" s="155" t="s">
        <v>35</v>
      </c>
      <c r="G9" s="265"/>
      <c r="H9" s="223"/>
      <c r="I9" s="155" t="s">
        <v>36</v>
      </c>
      <c r="J9" s="265"/>
      <c r="K9" s="223"/>
      <c r="L9" s="222" t="s">
        <v>83</v>
      </c>
      <c r="M9" s="220"/>
      <c r="N9" s="220"/>
      <c r="O9" s="220"/>
      <c r="P9" s="265"/>
      <c r="Q9" s="223"/>
    </row>
    <row r="10" spans="2:17" ht="15">
      <c r="B10" s="228" t="s">
        <v>154</v>
      </c>
      <c r="C10" s="225"/>
      <c r="D10" s="225"/>
      <c r="E10" s="226"/>
      <c r="F10" s="201"/>
      <c r="G10" s="202"/>
      <c r="H10" s="203"/>
      <c r="I10" s="224" t="str">
        <f aca="true" t="shared" si="0" ref="I10:I21">IF(ISBLANK(F10)," ",RANK(F10,F$10:F$21))</f>
        <v> </v>
      </c>
      <c r="J10" s="225"/>
      <c r="K10" s="226"/>
      <c r="L10" s="218" t="str">
        <f aca="true" t="shared" si="1" ref="L10:L19">IF(I10=1,B10,IF(I10=2,B10,IF(I10=3,B10," ")))</f>
        <v> </v>
      </c>
      <c r="M10" s="219"/>
      <c r="N10" s="219"/>
      <c r="O10" s="220"/>
      <c r="P10" s="310"/>
      <c r="Q10" s="223"/>
    </row>
    <row r="11" spans="2:17" ht="15">
      <c r="B11" s="224" t="s">
        <v>37</v>
      </c>
      <c r="C11" s="225"/>
      <c r="D11" s="225"/>
      <c r="E11" s="226"/>
      <c r="F11" s="201"/>
      <c r="G11" s="202"/>
      <c r="H11" s="203"/>
      <c r="I11" s="224" t="str">
        <f t="shared" si="0"/>
        <v> </v>
      </c>
      <c r="J11" s="225"/>
      <c r="K11" s="226"/>
      <c r="L11" s="218" t="str">
        <f t="shared" si="1"/>
        <v> </v>
      </c>
      <c r="M11" s="219"/>
      <c r="N11" s="219"/>
      <c r="O11" s="220"/>
      <c r="P11" s="310"/>
      <c r="Q11" s="223"/>
    </row>
    <row r="12" spans="2:17" ht="15">
      <c r="B12" s="224" t="s">
        <v>38</v>
      </c>
      <c r="C12" s="225"/>
      <c r="D12" s="225"/>
      <c r="E12" s="226"/>
      <c r="F12" s="201"/>
      <c r="G12" s="202"/>
      <c r="H12" s="203"/>
      <c r="I12" s="224" t="str">
        <f t="shared" si="0"/>
        <v> </v>
      </c>
      <c r="J12" s="225"/>
      <c r="K12" s="226"/>
      <c r="L12" s="218" t="str">
        <f t="shared" si="1"/>
        <v> </v>
      </c>
      <c r="M12" s="219"/>
      <c r="N12" s="219"/>
      <c r="O12" s="220"/>
      <c r="P12" s="310"/>
      <c r="Q12" s="223"/>
    </row>
    <row r="13" spans="2:17" ht="15">
      <c r="B13" s="224" t="s">
        <v>39</v>
      </c>
      <c r="C13" s="225"/>
      <c r="D13" s="225"/>
      <c r="E13" s="226"/>
      <c r="F13" s="201"/>
      <c r="G13" s="202"/>
      <c r="H13" s="203"/>
      <c r="I13" s="224" t="str">
        <f t="shared" si="0"/>
        <v> </v>
      </c>
      <c r="J13" s="225"/>
      <c r="K13" s="226"/>
      <c r="L13" s="218" t="str">
        <f t="shared" si="1"/>
        <v> </v>
      </c>
      <c r="M13" s="219"/>
      <c r="N13" s="219"/>
      <c r="O13" s="220"/>
      <c r="P13" s="310"/>
      <c r="Q13" s="223"/>
    </row>
    <row r="14" spans="2:17" ht="15">
      <c r="B14" s="224" t="s">
        <v>66</v>
      </c>
      <c r="C14" s="225"/>
      <c r="D14" s="225"/>
      <c r="E14" s="226"/>
      <c r="F14" s="201"/>
      <c r="G14" s="202"/>
      <c r="H14" s="203"/>
      <c r="I14" s="224" t="str">
        <f t="shared" si="0"/>
        <v> </v>
      </c>
      <c r="J14" s="225"/>
      <c r="K14" s="226"/>
      <c r="L14" s="218" t="str">
        <f t="shared" si="1"/>
        <v> </v>
      </c>
      <c r="M14" s="219"/>
      <c r="N14" s="219"/>
      <c r="O14" s="220"/>
      <c r="P14" s="310"/>
      <c r="Q14" s="223"/>
    </row>
    <row r="15" spans="2:17" ht="15">
      <c r="B15" s="224" t="s">
        <v>67</v>
      </c>
      <c r="C15" s="225"/>
      <c r="D15" s="225"/>
      <c r="E15" s="226"/>
      <c r="F15" s="201"/>
      <c r="G15" s="202"/>
      <c r="H15" s="203"/>
      <c r="I15" s="224" t="str">
        <f t="shared" si="0"/>
        <v> </v>
      </c>
      <c r="J15" s="225"/>
      <c r="K15" s="226"/>
      <c r="L15" s="218" t="str">
        <f t="shared" si="1"/>
        <v> </v>
      </c>
      <c r="M15" s="219"/>
      <c r="N15" s="219"/>
      <c r="O15" s="220"/>
      <c r="P15" s="310"/>
      <c r="Q15" s="223"/>
    </row>
    <row r="16" spans="2:17" ht="15">
      <c r="B16" s="224" t="s">
        <v>68</v>
      </c>
      <c r="C16" s="225"/>
      <c r="D16" s="225"/>
      <c r="E16" s="226"/>
      <c r="F16" s="201"/>
      <c r="G16" s="202"/>
      <c r="H16" s="203"/>
      <c r="I16" s="224" t="str">
        <f t="shared" si="0"/>
        <v> </v>
      </c>
      <c r="J16" s="225"/>
      <c r="K16" s="226"/>
      <c r="L16" s="218" t="str">
        <f t="shared" si="1"/>
        <v> </v>
      </c>
      <c r="M16" s="219"/>
      <c r="N16" s="219"/>
      <c r="O16" s="220"/>
      <c r="P16" s="310"/>
      <c r="Q16" s="223"/>
    </row>
    <row r="17" spans="2:17" ht="15">
      <c r="B17" s="224" t="s">
        <v>69</v>
      </c>
      <c r="C17" s="225"/>
      <c r="D17" s="225"/>
      <c r="E17" s="226"/>
      <c r="F17" s="201"/>
      <c r="G17" s="202"/>
      <c r="H17" s="203"/>
      <c r="I17" s="224" t="str">
        <f t="shared" si="0"/>
        <v> </v>
      </c>
      <c r="J17" s="225"/>
      <c r="K17" s="226"/>
      <c r="L17" s="218" t="str">
        <f t="shared" si="1"/>
        <v> </v>
      </c>
      <c r="M17" s="219"/>
      <c r="N17" s="219"/>
      <c r="O17" s="220"/>
      <c r="P17" s="310"/>
      <c r="Q17" s="223"/>
    </row>
    <row r="18" spans="2:17" ht="15">
      <c r="B18" s="224" t="s">
        <v>40</v>
      </c>
      <c r="C18" s="225"/>
      <c r="D18" s="225"/>
      <c r="E18" s="226"/>
      <c r="F18" s="201"/>
      <c r="G18" s="202"/>
      <c r="H18" s="203"/>
      <c r="I18" s="224" t="str">
        <f t="shared" si="0"/>
        <v> </v>
      </c>
      <c r="J18" s="225"/>
      <c r="K18" s="226"/>
      <c r="L18" s="218" t="str">
        <f t="shared" si="1"/>
        <v> </v>
      </c>
      <c r="M18" s="219"/>
      <c r="N18" s="219"/>
      <c r="O18" s="220"/>
      <c r="P18" s="310"/>
      <c r="Q18" s="223"/>
    </row>
    <row r="19" spans="2:17" ht="15">
      <c r="B19" s="224" t="s">
        <v>70</v>
      </c>
      <c r="C19" s="225"/>
      <c r="D19" s="225"/>
      <c r="E19" s="226"/>
      <c r="F19" s="201"/>
      <c r="G19" s="202"/>
      <c r="H19" s="203"/>
      <c r="I19" s="224" t="str">
        <f t="shared" si="0"/>
        <v> </v>
      </c>
      <c r="J19" s="225"/>
      <c r="K19" s="226"/>
      <c r="L19" s="218" t="str">
        <f t="shared" si="1"/>
        <v> </v>
      </c>
      <c r="M19" s="219"/>
      <c r="N19" s="219"/>
      <c r="O19" s="220"/>
      <c r="P19" s="310"/>
      <c r="Q19" s="223"/>
    </row>
    <row r="20" spans="2:17" ht="15">
      <c r="B20" s="201" t="s">
        <v>4</v>
      </c>
      <c r="C20" s="199"/>
      <c r="D20" s="199"/>
      <c r="E20" s="200"/>
      <c r="F20" s="199"/>
      <c r="G20" s="199"/>
      <c r="H20" s="200"/>
      <c r="I20" s="224" t="str">
        <f t="shared" si="0"/>
        <v> </v>
      </c>
      <c r="J20" s="225"/>
      <c r="K20" s="226"/>
      <c r="L20" s="218" t="str">
        <f>IF(I20=1,B20,IF(I20=2,B20,IF(I20=3,B20," ")))</f>
        <v> </v>
      </c>
      <c r="M20" s="219"/>
      <c r="N20" s="219"/>
      <c r="O20" s="220"/>
      <c r="P20" s="310"/>
      <c r="Q20" s="223"/>
    </row>
    <row r="21" spans="2:17" ht="15">
      <c r="B21" s="201" t="s">
        <v>4</v>
      </c>
      <c r="C21" s="199"/>
      <c r="D21" s="199"/>
      <c r="E21" s="200"/>
      <c r="F21" s="199"/>
      <c r="G21" s="199"/>
      <c r="H21" s="200"/>
      <c r="I21" s="224" t="str">
        <f t="shared" si="0"/>
        <v> </v>
      </c>
      <c r="J21" s="225"/>
      <c r="K21" s="226"/>
      <c r="L21" s="218" t="str">
        <f>IF(I21=1,B21,IF(I21=2,B21,IF(I21=3,B21," ")))</f>
        <v> </v>
      </c>
      <c r="M21" s="219"/>
      <c r="N21" s="219"/>
      <c r="O21" s="220"/>
      <c r="P21" s="310"/>
      <c r="Q21" s="223"/>
    </row>
    <row r="22" spans="2:11" ht="12.75">
      <c r="B22" s="37"/>
      <c r="C22" s="37"/>
      <c r="D22" s="37"/>
      <c r="E22" s="37"/>
      <c r="F22" s="37"/>
      <c r="G22" s="37"/>
      <c r="H22" s="37"/>
      <c r="I22" s="37"/>
      <c r="J22" s="37"/>
      <c r="K22" s="37"/>
    </row>
    <row r="23" spans="3:11" ht="15">
      <c r="C23" s="28"/>
      <c r="D23" s="27"/>
      <c r="E23" s="27"/>
      <c r="F23" s="79" t="s">
        <v>29</v>
      </c>
      <c r="G23" s="231"/>
      <c r="H23" s="204"/>
      <c r="I23" s="204"/>
      <c r="J23" s="204"/>
      <c r="K23" s="204"/>
    </row>
    <row r="24" spans="2:11" ht="12.75">
      <c r="B24" s="204"/>
      <c r="C24" s="204"/>
      <c r="D24" s="204"/>
      <c r="E24" s="204"/>
      <c r="F24" s="204"/>
      <c r="G24" s="204"/>
      <c r="H24" s="204"/>
      <c r="I24" s="204"/>
      <c r="J24" s="204"/>
      <c r="K24" s="204"/>
    </row>
    <row r="25" ht="12.75"/>
    <row r="26" ht="15">
      <c r="B26" s="80" t="s">
        <v>41</v>
      </c>
    </row>
    <row r="27" spans="11:13" ht="18">
      <c r="K27" s="110" t="s">
        <v>156</v>
      </c>
      <c r="L27" s="27"/>
      <c r="M27" s="27"/>
    </row>
    <row r="28" spans="7:17" ht="15.75">
      <c r="G28" s="29"/>
      <c r="J28" s="20">
        <v>1</v>
      </c>
      <c r="K28" s="210" t="e">
        <f>INDEX(B10:B21,MATCH(1,I10:I21,0))</f>
        <v>#N/A</v>
      </c>
      <c r="L28" s="211"/>
      <c r="M28" s="211"/>
      <c r="N28" s="211"/>
      <c r="O28" s="211"/>
      <c r="P28" s="211"/>
      <c r="Q28" s="211"/>
    </row>
    <row r="29" spans="10:17" ht="15.75">
      <c r="J29" s="20">
        <v>2</v>
      </c>
      <c r="K29" s="214" t="e">
        <f>INDEX(B10:B21,MATCH(2,I10:I21,0))</f>
        <v>#N/A</v>
      </c>
      <c r="L29" s="215"/>
      <c r="M29" s="215"/>
      <c r="N29" s="215"/>
      <c r="O29" s="215"/>
      <c r="P29" s="265"/>
      <c r="Q29" s="265"/>
    </row>
    <row r="30" spans="10:17" ht="15.75">
      <c r="J30" s="20">
        <v>3</v>
      </c>
      <c r="K30" s="216" t="e">
        <f>INDEX(B10:B21,MATCH(3,I10:I21,0))</f>
        <v>#N/A</v>
      </c>
      <c r="L30" s="217"/>
      <c r="M30" s="217"/>
      <c r="N30" s="217"/>
      <c r="O30" s="217"/>
      <c r="P30" s="265"/>
      <c r="Q30" s="265"/>
    </row>
    <row r="32" spans="2:18" ht="12.7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2:18" ht="12.7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2:18" ht="12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</sheetData>
  <mergeCells count="60">
    <mergeCell ref="K29:Q29"/>
    <mergeCell ref="K30:Q30"/>
    <mergeCell ref="G23:K23"/>
    <mergeCell ref="B13:E13"/>
    <mergeCell ref="L13:Q13"/>
    <mergeCell ref="B14:E14"/>
    <mergeCell ref="L14:Q14"/>
    <mergeCell ref="B15:E15"/>
    <mergeCell ref="L21:Q21"/>
    <mergeCell ref="I14:K14"/>
    <mergeCell ref="B10:E10"/>
    <mergeCell ref="L10:Q10"/>
    <mergeCell ref="B11:E11"/>
    <mergeCell ref="L11:Q11"/>
    <mergeCell ref="F11:H11"/>
    <mergeCell ref="I11:K11"/>
    <mergeCell ref="B12:E12"/>
    <mergeCell ref="L18:Q18"/>
    <mergeCell ref="L19:Q19"/>
    <mergeCell ref="L20:Q20"/>
    <mergeCell ref="L17:Q17"/>
    <mergeCell ref="F12:H12"/>
    <mergeCell ref="I12:K12"/>
    <mergeCell ref="F13:H13"/>
    <mergeCell ref="I13:K13"/>
    <mergeCell ref="F14:H14"/>
    <mergeCell ref="L9:Q9"/>
    <mergeCell ref="L12:Q12"/>
    <mergeCell ref="L15:Q15"/>
    <mergeCell ref="L16:Q16"/>
    <mergeCell ref="M5:O5"/>
    <mergeCell ref="B24:K24"/>
    <mergeCell ref="K28:Q28"/>
    <mergeCell ref="J1:L1"/>
    <mergeCell ref="C5:D5"/>
    <mergeCell ref="F10:H10"/>
    <mergeCell ref="I10:K10"/>
    <mergeCell ref="B9:E9"/>
    <mergeCell ref="F9:H9"/>
    <mergeCell ref="I9:K9"/>
    <mergeCell ref="F15:H15"/>
    <mergeCell ref="I15:K15"/>
    <mergeCell ref="B16:E16"/>
    <mergeCell ref="F16:H16"/>
    <mergeCell ref="I16:K16"/>
    <mergeCell ref="B17:E17"/>
    <mergeCell ref="F17:H17"/>
    <mergeCell ref="I17:K17"/>
    <mergeCell ref="B18:E18"/>
    <mergeCell ref="F18:H18"/>
    <mergeCell ref="I18:K18"/>
    <mergeCell ref="B21:E21"/>
    <mergeCell ref="F21:H21"/>
    <mergeCell ref="I21:K21"/>
    <mergeCell ref="B19:E19"/>
    <mergeCell ref="F19:H19"/>
    <mergeCell ref="I19:K19"/>
    <mergeCell ref="B20:E20"/>
    <mergeCell ref="F20:H20"/>
    <mergeCell ref="I20:K20"/>
  </mergeCells>
  <conditionalFormatting sqref="L10:P21">
    <cfRule type="expression" priority="1" dxfId="6" stopIfTrue="1">
      <formula>I10=1</formula>
    </cfRule>
    <cfRule type="expression" priority="2" dxfId="4" stopIfTrue="1">
      <formula>I10=2</formula>
    </cfRule>
    <cfRule type="expression" priority="3" dxfId="5" stopIfTrue="1">
      <formula>I10=3</formula>
    </cfRule>
  </conditionalFormatting>
  <conditionalFormatting sqref="I10:K21">
    <cfRule type="cellIs" priority="4" dxfId="4" operator="equal" stopIfTrue="1">
      <formula>2</formula>
    </cfRule>
    <cfRule type="cellIs" priority="5" dxfId="5" operator="equal" stopIfTrue="1">
      <formula>3</formula>
    </cfRule>
    <cfRule type="cellIs" priority="6" dxfId="6" operator="equal" stopIfTrue="1">
      <formula>1</formula>
    </cfRule>
  </conditionalFormatting>
  <conditionalFormatting sqref="K28:Q28">
    <cfRule type="expression" priority="7" dxfId="0" stopIfTrue="1">
      <formula>ERROR.TYPE($K$28)=7</formula>
    </cfRule>
  </conditionalFormatting>
  <conditionalFormatting sqref="K29:Q29">
    <cfRule type="expression" priority="8" dxfId="0" stopIfTrue="1">
      <formula>ERROR.TYPE($K$29)=7</formula>
    </cfRule>
  </conditionalFormatting>
  <conditionalFormatting sqref="K30:Q30">
    <cfRule type="expression" priority="9" dxfId="0" stopIfTrue="1">
      <formula>ERROR.TYPE($K$30)=7</formula>
    </cfRule>
  </conditionalFormatting>
  <printOptions horizontalCentered="1" verticalCentered="1"/>
  <pageMargins left="0" right="0" top="1" bottom="1" header="0.5" footer="0.5"/>
  <pageSetup horizontalDpi="600" verticalDpi="600" orientation="landscape" paperSize="5" r:id="rId4"/>
  <legacyDrawing r:id="rId3"/>
  <oleObjects>
    <oleObject progId="MS_ClipArt_Gallery" shapeId="115998" r:id="rId1"/>
    <oleObject progId="MS_ClipArt_Gallery" shapeId="11599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Preferred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Kovach</dc:creator>
  <cp:keywords/>
  <dc:description/>
  <cp:lastModifiedBy>DDickson</cp:lastModifiedBy>
  <cp:lastPrinted>2007-02-14T19:15:28Z</cp:lastPrinted>
  <dcterms:created xsi:type="dcterms:W3CDTF">2000-08-17T21:45:02Z</dcterms:created>
  <dcterms:modified xsi:type="dcterms:W3CDTF">2007-02-14T19:15:43Z</dcterms:modified>
  <cp:category/>
  <cp:version/>
  <cp:contentType/>
  <cp:contentStatus/>
</cp:coreProperties>
</file>