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0376" windowHeight="12816"/>
  </bookViews>
  <sheets>
    <sheet name="Description" sheetId="2" r:id="rId1"/>
    <sheet name="Maps" sheetId="1" r:id="rId2"/>
  </sheets>
  <calcPr calcId="125725" iterate="1"/>
</workbook>
</file>

<file path=xl/calcChain.xml><?xml version="1.0" encoding="utf-8"?>
<calcChain xmlns="http://schemas.openxmlformats.org/spreadsheetml/2006/main">
  <c r="AA57" i="1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AT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AT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AK242" s="1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AT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AT216"/>
  <c r="AS216"/>
  <c r="AR216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AT215"/>
  <c r="AS215"/>
  <c r="AR215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AT214"/>
  <c r="AS214"/>
  <c r="AR214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AT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AT211"/>
  <c r="AS211"/>
  <c r="AR211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AT210"/>
  <c r="AS210"/>
  <c r="AR210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AT209"/>
  <c r="AS209"/>
  <c r="AR209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AT208"/>
  <c r="AS208"/>
  <c r="AR208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AT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AT205"/>
  <c r="AS205"/>
  <c r="AR205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AK195" s="1"/>
  <c r="AT201"/>
  <c r="AS201"/>
  <c r="AR201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AT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AT197"/>
  <c r="AS197"/>
  <c r="AR197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AT192"/>
  <c r="AS192"/>
  <c r="AR192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AT191"/>
  <c r="AS191"/>
  <c r="AR191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AT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AT189"/>
  <c r="AS189"/>
  <c r="AR189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AT188"/>
  <c r="AS188"/>
  <c r="AR188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AT187"/>
  <c r="AS187"/>
  <c r="AR187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AT186"/>
  <c r="AS186"/>
  <c r="AR186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AT185"/>
  <c r="AS185"/>
  <c r="AR185"/>
  <c r="AQ185"/>
  <c r="AP185"/>
  <c r="AO185"/>
  <c r="AN185"/>
  <c r="AM185"/>
  <c r="AL185"/>
  <c r="AK185"/>
  <c r="AJ185"/>
  <c r="AI185"/>
  <c r="AH185"/>
  <c r="AG185"/>
  <c r="AF185"/>
  <c r="AE185"/>
  <c r="AD185"/>
  <c r="AC185"/>
  <c r="AB185"/>
  <c r="AA185"/>
  <c r="AT184"/>
  <c r="AS184"/>
  <c r="AR184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AA184"/>
  <c r="AT183"/>
  <c r="AS183"/>
  <c r="AR183"/>
  <c r="AQ183"/>
  <c r="AP183"/>
  <c r="AO183"/>
  <c r="AN183"/>
  <c r="AM183"/>
  <c r="AL183"/>
  <c r="AK183"/>
  <c r="AJ183"/>
  <c r="AI183"/>
  <c r="AH183"/>
  <c r="AG183"/>
  <c r="AF183"/>
  <c r="AE183"/>
  <c r="AD183"/>
  <c r="AC183"/>
  <c r="AB183"/>
  <c r="AA183"/>
  <c r="AT182"/>
  <c r="AS182"/>
  <c r="AR182"/>
  <c r="AQ182"/>
  <c r="AP182"/>
  <c r="AO182"/>
  <c r="AN182"/>
  <c r="AM182"/>
  <c r="AL182"/>
  <c r="AK182"/>
  <c r="AJ182"/>
  <c r="AI182"/>
  <c r="AH182"/>
  <c r="AG182"/>
  <c r="AF182"/>
  <c r="AE182"/>
  <c r="AD182"/>
  <c r="AC182"/>
  <c r="AB182"/>
  <c r="AA182"/>
  <c r="AT181"/>
  <c r="AS181"/>
  <c r="AR181"/>
  <c r="AQ181"/>
  <c r="AP181"/>
  <c r="AO181"/>
  <c r="AN181"/>
  <c r="AM181"/>
  <c r="AL181"/>
  <c r="AK181"/>
  <c r="AJ181"/>
  <c r="AI181"/>
  <c r="AH181"/>
  <c r="AG181"/>
  <c r="AF181"/>
  <c r="AE181"/>
  <c r="AD181"/>
  <c r="AC181"/>
  <c r="AB181"/>
  <c r="AA181"/>
  <c r="AT180"/>
  <c r="AS180"/>
  <c r="AR180"/>
  <c r="AQ180"/>
  <c r="AP180"/>
  <c r="AO180"/>
  <c r="AN180"/>
  <c r="AM180"/>
  <c r="AL180"/>
  <c r="AK180"/>
  <c r="AJ180"/>
  <c r="AI180"/>
  <c r="AH180"/>
  <c r="AG180"/>
  <c r="AF180"/>
  <c r="AE180"/>
  <c r="AD180"/>
  <c r="AC180"/>
  <c r="AB180"/>
  <c r="AA180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AT178"/>
  <c r="AS178"/>
  <c r="AR178"/>
  <c r="AQ178"/>
  <c r="AP178"/>
  <c r="AO178"/>
  <c r="AN178"/>
  <c r="AM178"/>
  <c r="AL178"/>
  <c r="AK178"/>
  <c r="AJ178"/>
  <c r="AI178"/>
  <c r="AH178"/>
  <c r="AG178"/>
  <c r="AF178"/>
  <c r="AE178"/>
  <c r="AD178"/>
  <c r="AC178"/>
  <c r="AB178"/>
  <c r="AA178"/>
  <c r="AK171" s="1"/>
  <c r="AT177"/>
  <c r="AS177"/>
  <c r="AR177"/>
  <c r="AQ177"/>
  <c r="AP177"/>
  <c r="AO177"/>
  <c r="AN177"/>
  <c r="AM177"/>
  <c r="AL177"/>
  <c r="AK177"/>
  <c r="AJ177"/>
  <c r="AI177"/>
  <c r="AH177"/>
  <c r="AG177"/>
  <c r="AF177"/>
  <c r="AE177"/>
  <c r="AD177"/>
  <c r="AC177"/>
  <c r="AB177"/>
  <c r="AA177"/>
  <c r="AT176"/>
  <c r="AS176"/>
  <c r="AR176"/>
  <c r="AQ176"/>
  <c r="AP176"/>
  <c r="AO176"/>
  <c r="AN176"/>
  <c r="AM176"/>
  <c r="AL176"/>
  <c r="AK176"/>
  <c r="AJ176"/>
  <c r="AI176"/>
  <c r="AH176"/>
  <c r="AG176"/>
  <c r="AF176"/>
  <c r="AE176"/>
  <c r="AD176"/>
  <c r="AC176"/>
  <c r="AB176"/>
  <c r="AA176"/>
  <c r="AT175"/>
  <c r="AS175"/>
  <c r="AR175"/>
  <c r="AQ175"/>
  <c r="AP175"/>
  <c r="AO175"/>
  <c r="AN175"/>
  <c r="AM175"/>
  <c r="AL175"/>
  <c r="AK175"/>
  <c r="AJ175"/>
  <c r="AI175"/>
  <c r="AH175"/>
  <c r="AG175"/>
  <c r="AF175"/>
  <c r="AE175"/>
  <c r="AD175"/>
  <c r="AC175"/>
  <c r="AB175"/>
  <c r="AA175"/>
  <c r="AT174"/>
  <c r="AS174"/>
  <c r="AR174"/>
  <c r="AQ174"/>
  <c r="AP174"/>
  <c r="AO174"/>
  <c r="AN174"/>
  <c r="AM174"/>
  <c r="AL174"/>
  <c r="AK174"/>
  <c r="AJ174"/>
  <c r="AI174"/>
  <c r="AH174"/>
  <c r="AG174"/>
  <c r="AF174"/>
  <c r="AE174"/>
  <c r="AD174"/>
  <c r="AC174"/>
  <c r="AB174"/>
  <c r="AA174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D173"/>
  <c r="AC173"/>
  <c r="AB173"/>
  <c r="AA173"/>
  <c r="AT168"/>
  <c r="AS168"/>
  <c r="AR168"/>
  <c r="AQ168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AT167"/>
  <c r="AS167"/>
  <c r="AR167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AT166"/>
  <c r="AS166"/>
  <c r="AR166"/>
  <c r="AQ166"/>
  <c r="AP166"/>
  <c r="AO166"/>
  <c r="AN166"/>
  <c r="AM166"/>
  <c r="AL166"/>
  <c r="AK166"/>
  <c r="AJ166"/>
  <c r="AI166"/>
  <c r="AH166"/>
  <c r="AG166"/>
  <c r="AF166"/>
  <c r="AE166"/>
  <c r="AD166"/>
  <c r="AC166"/>
  <c r="AB166"/>
  <c r="AA166"/>
  <c r="AT165"/>
  <c r="AS165"/>
  <c r="AR165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AT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AT163"/>
  <c r="AS163"/>
  <c r="AR163"/>
  <c r="AQ163"/>
  <c r="AP163"/>
  <c r="AO163"/>
  <c r="AN163"/>
  <c r="AM163"/>
  <c r="AL163"/>
  <c r="AK163"/>
  <c r="AJ163"/>
  <c r="AI163"/>
  <c r="AH163"/>
  <c r="AG163"/>
  <c r="AF163"/>
  <c r="AE163"/>
  <c r="AD163"/>
  <c r="AC163"/>
  <c r="AB163"/>
  <c r="AA163"/>
  <c r="AT162"/>
  <c r="AS162"/>
  <c r="AR162"/>
  <c r="AQ162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AT161"/>
  <c r="AS161"/>
  <c r="AR161"/>
  <c r="AQ161"/>
  <c r="AP161"/>
  <c r="AO161"/>
  <c r="AN161"/>
  <c r="AM161"/>
  <c r="AL161"/>
  <c r="AK161"/>
  <c r="AJ161"/>
  <c r="AI161"/>
  <c r="AH161"/>
  <c r="AG161"/>
  <c r="AF161"/>
  <c r="AE161"/>
  <c r="AD161"/>
  <c r="AC161"/>
  <c r="AB161"/>
  <c r="AA161"/>
  <c r="AT160"/>
  <c r="AS160"/>
  <c r="AR160"/>
  <c r="AQ160"/>
  <c r="AP160"/>
  <c r="AO160"/>
  <c r="AN160"/>
  <c r="AM160"/>
  <c r="AL160"/>
  <c r="AK160"/>
  <c r="AJ160"/>
  <c r="AI160"/>
  <c r="AH160"/>
  <c r="AG160"/>
  <c r="AF160"/>
  <c r="AE160"/>
  <c r="AD160"/>
  <c r="AC160"/>
  <c r="AB160"/>
  <c r="AA160"/>
  <c r="AT159"/>
  <c r="AS159"/>
  <c r="AR159"/>
  <c r="AQ159"/>
  <c r="AP159"/>
  <c r="AO159"/>
  <c r="AN159"/>
  <c r="AM159"/>
  <c r="AL159"/>
  <c r="AK159"/>
  <c r="AJ159"/>
  <c r="AI159"/>
  <c r="AH159"/>
  <c r="AG159"/>
  <c r="AF159"/>
  <c r="AE159"/>
  <c r="AD159"/>
  <c r="AC159"/>
  <c r="AB159"/>
  <c r="AA159"/>
  <c r="AT158"/>
  <c r="AS158"/>
  <c r="AR158"/>
  <c r="AQ158"/>
  <c r="AP158"/>
  <c r="AO158"/>
  <c r="AN158"/>
  <c r="AM158"/>
  <c r="AL158"/>
  <c r="AK158"/>
  <c r="AJ158"/>
  <c r="AI158"/>
  <c r="AH158"/>
  <c r="AG158"/>
  <c r="AF158"/>
  <c r="AE158"/>
  <c r="AD158"/>
  <c r="AC158"/>
  <c r="AB158"/>
  <c r="AA158"/>
  <c r="AT157"/>
  <c r="AS157"/>
  <c r="AR157"/>
  <c r="AQ157"/>
  <c r="AP157"/>
  <c r="AO157"/>
  <c r="AN157"/>
  <c r="AM157"/>
  <c r="AL157"/>
  <c r="AK157"/>
  <c r="AJ157"/>
  <c r="AI157"/>
  <c r="AH157"/>
  <c r="AG157"/>
  <c r="AF157"/>
  <c r="AE157"/>
  <c r="AD157"/>
  <c r="AC157"/>
  <c r="AB157"/>
  <c r="AA157"/>
  <c r="AT156"/>
  <c r="AS156"/>
  <c r="AR156"/>
  <c r="AQ15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AT155"/>
  <c r="AS155"/>
  <c r="AR155"/>
  <c r="AQ155"/>
  <c r="AP155"/>
  <c r="AO155"/>
  <c r="AN155"/>
  <c r="AM155"/>
  <c r="AL155"/>
  <c r="AK155"/>
  <c r="AJ155"/>
  <c r="AI155"/>
  <c r="AH155"/>
  <c r="AG155"/>
  <c r="AF155"/>
  <c r="AE155"/>
  <c r="AD155"/>
  <c r="AC155"/>
  <c r="AB155"/>
  <c r="AA155"/>
  <c r="AT154"/>
  <c r="AS154"/>
  <c r="AR154"/>
  <c r="AQ154"/>
  <c r="AP154"/>
  <c r="AO154"/>
  <c r="AN154"/>
  <c r="AM154"/>
  <c r="AL154"/>
  <c r="AK154"/>
  <c r="AJ154"/>
  <c r="AI154"/>
  <c r="AH154"/>
  <c r="AG154"/>
  <c r="AF154"/>
  <c r="AE154"/>
  <c r="AD154"/>
  <c r="AC154"/>
  <c r="AB154"/>
  <c r="AA154"/>
  <c r="AK147" s="1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AT152"/>
  <c r="AS152"/>
  <c r="AR152"/>
  <c r="AQ152"/>
  <c r="AP152"/>
  <c r="AO152"/>
  <c r="AN152"/>
  <c r="AM152"/>
  <c r="AL152"/>
  <c r="AK152"/>
  <c r="AJ152"/>
  <c r="AI152"/>
  <c r="AH152"/>
  <c r="AG152"/>
  <c r="AF152"/>
  <c r="AE152"/>
  <c r="AD152"/>
  <c r="AC152"/>
  <c r="AB152"/>
  <c r="AA152"/>
  <c r="AT151"/>
  <c r="AS151"/>
  <c r="AR151"/>
  <c r="AQ151"/>
  <c r="AP151"/>
  <c r="AO151"/>
  <c r="AN151"/>
  <c r="AM151"/>
  <c r="AL151"/>
  <c r="AK151"/>
  <c r="AJ151"/>
  <c r="AI151"/>
  <c r="AH151"/>
  <c r="AG151"/>
  <c r="AF151"/>
  <c r="AE151"/>
  <c r="AD151"/>
  <c r="AC151"/>
  <c r="AB151"/>
  <c r="AA151"/>
  <c r="AT150"/>
  <c r="AS150"/>
  <c r="AR150"/>
  <c r="AQ150"/>
  <c r="AP150"/>
  <c r="AO150"/>
  <c r="AN150"/>
  <c r="AM150"/>
  <c r="AL150"/>
  <c r="AK150"/>
  <c r="AJ150"/>
  <c r="AI150"/>
  <c r="AH150"/>
  <c r="AG150"/>
  <c r="AF150"/>
  <c r="AE150"/>
  <c r="AD150"/>
  <c r="AC150"/>
  <c r="AB150"/>
  <c r="AA150"/>
  <c r="AT149"/>
  <c r="AS149"/>
  <c r="AR149"/>
  <c r="AQ149"/>
  <c r="AP149"/>
  <c r="AO149"/>
  <c r="AN149"/>
  <c r="AM149"/>
  <c r="AL149"/>
  <c r="AK149"/>
  <c r="AJ149"/>
  <c r="AI149"/>
  <c r="AH149"/>
  <c r="AG149"/>
  <c r="AF149"/>
  <c r="AE149"/>
  <c r="AD149"/>
  <c r="AC149"/>
  <c r="AB149"/>
  <c r="AA149"/>
  <c r="AT144"/>
  <c r="AS144"/>
  <c r="AR144"/>
  <c r="AQ144"/>
  <c r="AP144"/>
  <c r="AO144"/>
  <c r="AN144"/>
  <c r="AM144"/>
  <c r="AL144"/>
  <c r="AK144"/>
  <c r="AJ144"/>
  <c r="AI144"/>
  <c r="AH144"/>
  <c r="AG144"/>
  <c r="AF144"/>
  <c r="AE144"/>
  <c r="AD144"/>
  <c r="AC144"/>
  <c r="AB144"/>
  <c r="AA144"/>
  <c r="AT143"/>
  <c r="AS143"/>
  <c r="AR143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AT142"/>
  <c r="AS142"/>
  <c r="AR142"/>
  <c r="AQ142"/>
  <c r="AP142"/>
  <c r="AO142"/>
  <c r="AN142"/>
  <c r="AM142"/>
  <c r="AL142"/>
  <c r="AK142"/>
  <c r="AJ142"/>
  <c r="AI142"/>
  <c r="AH142"/>
  <c r="AG142"/>
  <c r="AF142"/>
  <c r="AE142"/>
  <c r="AD142"/>
  <c r="AC142"/>
  <c r="AB142"/>
  <c r="AA142"/>
  <c r="AT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AT140"/>
  <c r="AS140"/>
  <c r="AR140"/>
  <c r="AQ140"/>
  <c r="AP140"/>
  <c r="AO140"/>
  <c r="AN140"/>
  <c r="AM140"/>
  <c r="AL140"/>
  <c r="AK140"/>
  <c r="AJ140"/>
  <c r="AI140"/>
  <c r="AH140"/>
  <c r="AG140"/>
  <c r="AF140"/>
  <c r="AE140"/>
  <c r="AD140"/>
  <c r="AC140"/>
  <c r="AB140"/>
  <c r="AA140"/>
  <c r="AT139"/>
  <c r="AS139"/>
  <c r="AR139"/>
  <c r="AQ139"/>
  <c r="AP139"/>
  <c r="AO139"/>
  <c r="AN139"/>
  <c r="AM139"/>
  <c r="AL139"/>
  <c r="AK139"/>
  <c r="AJ139"/>
  <c r="AI139"/>
  <c r="AH139"/>
  <c r="AG139"/>
  <c r="AF139"/>
  <c r="AE139"/>
  <c r="AD139"/>
  <c r="AC139"/>
  <c r="AB139"/>
  <c r="AA139"/>
  <c r="AT138"/>
  <c r="AS138"/>
  <c r="AR138"/>
  <c r="AQ138"/>
  <c r="AP138"/>
  <c r="AO138"/>
  <c r="AN138"/>
  <c r="AM138"/>
  <c r="AL138"/>
  <c r="AK138"/>
  <c r="AJ138"/>
  <c r="AI138"/>
  <c r="AH138"/>
  <c r="AG138"/>
  <c r="AF138"/>
  <c r="AE138"/>
  <c r="AD138"/>
  <c r="AC138"/>
  <c r="AB138"/>
  <c r="AA138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AT136"/>
  <c r="AS136"/>
  <c r="AR136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AT134"/>
  <c r="AS134"/>
  <c r="AR134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AT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AK123" s="1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AT127"/>
  <c r="AS127"/>
  <c r="AR127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AT125"/>
  <c r="AS125"/>
  <c r="AR125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AT120"/>
  <c r="AS120"/>
  <c r="AR120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AT119"/>
  <c r="AS119"/>
  <c r="AR119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AK99" s="1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AK75" s="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AK51" s="1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AK27" s="1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</calcChain>
</file>

<file path=xl/sharedStrings.xml><?xml version="1.0" encoding="utf-8"?>
<sst xmlns="http://schemas.openxmlformats.org/spreadsheetml/2006/main" count="187" uniqueCount="89">
  <si>
    <t>Fuel Tables in Kg/hr</t>
  </si>
  <si>
    <t>Baseline</t>
  </si>
  <si>
    <t>Bar</t>
  </si>
  <si>
    <t>RPM</t>
  </si>
  <si>
    <t>Nm</t>
  </si>
  <si>
    <t>VVA/VVL</t>
  </si>
  <si>
    <t>% Diff from Baseline (Negative is improvement)</t>
  </si>
  <si>
    <t>Table Avg.</t>
  </si>
  <si>
    <t>3,4,6 Cylinder Operation</t>
  </si>
  <si>
    <t>Lean Burn Operation</t>
  </si>
  <si>
    <t>10% FMEP Reduction</t>
  </si>
  <si>
    <t>Turbo Efficiency Improvement</t>
  </si>
  <si>
    <t>LPL EGR</t>
  </si>
  <si>
    <t>Down Speed BMEP Curve</t>
  </si>
  <si>
    <t>BMEP bar</t>
  </si>
  <si>
    <t>Torque Nm</t>
  </si>
  <si>
    <t xml:space="preserve">Ford EcoBoost </t>
  </si>
  <si>
    <t>V6</t>
  </si>
  <si>
    <t>GDI</t>
  </si>
  <si>
    <t>Twin Turbo</t>
  </si>
  <si>
    <t>87 AKI E10 Fuel</t>
  </si>
  <si>
    <t>Variable Valve Lift</t>
  </si>
  <si>
    <t>Variable Int. &amp; Exh Cam Timing</t>
  </si>
  <si>
    <t xml:space="preserve">3 Cylinder operation up to 3.5 bar BMEP </t>
  </si>
  <si>
    <t xml:space="preserve">4 Cylinder operation from 3.5-6.5 bar BMEP </t>
  </si>
  <si>
    <t>Homogeneous Lean from 7-14 bar &amp; 5000 rpm</t>
  </si>
  <si>
    <t>Stoichiometric to rich from 14-17 bar</t>
  </si>
  <si>
    <t>Entire friction map reduced by 10%</t>
  </si>
  <si>
    <t xml:space="preserve">5% increase in compressor efficiency </t>
  </si>
  <si>
    <t>5% increase in turbine size</t>
  </si>
  <si>
    <t>Low Pressure Loop Exhaust Gas Recirculation</t>
  </si>
  <si>
    <t>12% to 18% EGR</t>
  </si>
  <si>
    <t>Stoichiometric EGR from 14-17 bar</t>
  </si>
  <si>
    <t>33% Downspeed</t>
  </si>
  <si>
    <t>Torque incresed to match power output</t>
  </si>
  <si>
    <t>Variable Valve Actuation at lower speed/load</t>
  </si>
  <si>
    <t>Low Pressure Loop Exhaust Gas Recirculation med/high load</t>
  </si>
  <si>
    <t>Low Pressure Loop Exhaust Gas Recirculation high load</t>
  </si>
  <si>
    <t>Variable Valve Actuation at medium speed/load</t>
  </si>
  <si>
    <t>Stratified Lean at low speed/load</t>
  </si>
  <si>
    <t>Full Speed BMEP Curve</t>
  </si>
  <si>
    <t>Baseline torque curve</t>
  </si>
  <si>
    <t>1.5 point compression ratio increase over baseline</t>
  </si>
  <si>
    <t>Stratified Lean operation up to 7 bar &amp; 4000 rpm</t>
  </si>
  <si>
    <t>BMEP</t>
  </si>
  <si>
    <t>475/569 Nm (car/truck)</t>
  </si>
  <si>
    <t>Single Cam Phaser (Intake)</t>
  </si>
  <si>
    <t>4 valves per cylinder</t>
  </si>
  <si>
    <t>Gasoline</t>
  </si>
  <si>
    <t xml:space="preserve">265/272 kW (car/truck) </t>
  </si>
  <si>
    <t>Lean Burn with LPL EGR</t>
  </si>
  <si>
    <t>Variable Valve Lift at lower speed/load</t>
  </si>
  <si>
    <t>Dashed line shows the torque curve.</t>
  </si>
  <si>
    <t>Values below this line are extrapolated.</t>
  </si>
  <si>
    <t>Info below 800 rpm is extrapolated.</t>
  </si>
  <si>
    <t>Fuel rates are in kg/hr as a function of speed and torque.</t>
  </si>
  <si>
    <t>MAP LIST</t>
  </si>
  <si>
    <t>Ford EcoBoost 3.5L V6</t>
  </si>
  <si>
    <t>DESCRIPTION  (See Reports #1 and #2, Appendix A for details of each technology.)</t>
  </si>
  <si>
    <t>These maps were generated in GT-POWER.  The baseline map was calibrated using a 78 point matrix of engine test cell data.</t>
  </si>
  <si>
    <t>Each table consists of a 20 X 20 matrix of fuel rates as a function of speed and load.</t>
  </si>
  <si>
    <t>the following tab are interpolated from the GT results.</t>
  </si>
  <si>
    <t>which is also represented by the dashed line on the baseline fuel table</t>
  </si>
  <si>
    <t>Note that some of the table values fall outside of the engine's operating range.  To the right of the baseline fuel table is the engine torque curve,</t>
  </si>
  <si>
    <t>BASE EcoBoost 3.5L</t>
  </si>
  <si>
    <t>2010 Ford EcoBoost baseline engine fuel map</t>
  </si>
  <si>
    <t>2010 Ford EcoBoost baseline engine with cylinder deactivation.  3-cyl up to 98 Nm; 4-cyl from 98-180 Nm. Optimized Int. &amp; Exh. cam phasers.   See Report #1, Appendix A for details.</t>
  </si>
  <si>
    <t>LPL EGR DownSpeed</t>
  </si>
  <si>
    <t xml:space="preserve">P16 -  LPL EGR VVA/VVL </t>
  </si>
  <si>
    <t xml:space="preserve">Technology combination package 16 (see Report #2, Appendix A).  </t>
  </si>
  <si>
    <t xml:space="preserve">P17 - LPL EGR VVA/VVL DownSpeed </t>
  </si>
  <si>
    <t>P18 - Lean/LPL EGR VVA/VVL</t>
  </si>
  <si>
    <t>P19 - EGR DownSpeed</t>
  </si>
  <si>
    <t xml:space="preserve">Technology combination package 18 (see Report #2, Appendix A).  </t>
  </si>
  <si>
    <t xml:space="preserve"> LPL EGR VVA/VVL - SwRI Technology Package 16</t>
  </si>
  <si>
    <r>
      <t>LPL EGR VVA/VVL DownSpeed</t>
    </r>
    <r>
      <rPr>
        <b/>
        <sz val="12"/>
        <color rgb="FFFF0000"/>
        <rFont val="Arial"/>
        <family val="2"/>
      </rPr>
      <t xml:space="preserve"> (note different torque curve) </t>
    </r>
    <r>
      <rPr>
        <b/>
        <sz val="12"/>
        <rFont val="Arial"/>
        <family val="2"/>
      </rPr>
      <t>- SwRI Technolgy Package 17</t>
    </r>
  </si>
  <si>
    <t xml:space="preserve"> Lean/LPL EGR VVA/VVL - SwRI Technology Package 18</t>
  </si>
  <si>
    <r>
      <t>LPL EGR DownSpeed</t>
    </r>
    <r>
      <rPr>
        <b/>
        <sz val="12"/>
        <color rgb="FFFF0000"/>
        <rFont val="Arial"/>
        <family val="2"/>
      </rPr>
      <t xml:space="preserve"> - SwRI Technology Package 19  (note different torque curve)</t>
    </r>
  </si>
  <si>
    <t>Fuel rates were calculated in GT-POWER in 2 bar BMEP load and 500 rpm increments.  The values provided in</t>
  </si>
  <si>
    <t>2010 Ford EcoBoost baseline engine with variable valve lift and optimized intake and exhaust cam phasers.  See Report #1, Appendix A for details.</t>
  </si>
  <si>
    <t>2010 Ford EcoBoost baseline engine with lean burn operation. Optimized Intake &amp; Exhaust cam phasers.   See Report #1, Appendix A for details.</t>
  </si>
  <si>
    <t>2010 Ford EcoBoost baseline engine with 10% Friction reduction. Optimized Intake &amp; Exhaust cam phasers.   See Report #1, Appendix A for details.</t>
  </si>
  <si>
    <t>2010 Ford EcoBoost baseline engine with 12-18% EGR.  1.5 point increase in compression ratio.  Optimized Intake &amp; Exhaust cam phasers.   See Report #1, Appendix A for details.</t>
  </si>
  <si>
    <t>2010 Ford EcoBoost baseline engine with lean burn upto mid load and EGR at high load operation. Optimized Intake &amp; Exhaust cam phasers.   See Report #1, Appendix A for details.</t>
  </si>
  <si>
    <t>2010 Ford EcoBoost baseline engine with 33% downspeed &amp; 12-18% EGR.  Torque increased to match power. 1.5 point increase in compression ratio.  Optimized Intake &amp; Exhaust cam phasers.   See Report #1, Appendix A for details.</t>
  </si>
  <si>
    <t>2010 Ford EcoBoost baseline engine with +5% compressor efficiency &amp; +5% turbine size to match wastegate use. Optimized Intake &amp; Exhaust cam phasers.   See Report #1, Appendix A for details.</t>
  </si>
  <si>
    <t xml:space="preserve"> </t>
  </si>
  <si>
    <r>
      <t xml:space="preserve">Technology combination package 17 (see Report #2, Appendix A).  </t>
    </r>
    <r>
      <rPr>
        <sz val="8"/>
        <rFont val="Arial"/>
        <family val="2"/>
      </rPr>
      <t>This package includes downspeeding, so maximum torque is increased to match power output, and the transmission's shift schedule needs to be revised, along with the torque converter match</t>
    </r>
  </si>
  <si>
    <r>
      <t>Technology combination package 19 (see Report #2, Appendix A).</t>
    </r>
    <r>
      <rPr>
        <sz val="8"/>
        <rFont val="Arial"/>
        <family val="2"/>
      </rPr>
      <t xml:space="preserve">  This package includes downspeeding, so maximum torque is increased to match power output, and the transmission's shift schedule needs to be revised, along with the torque converter match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</si>
</sst>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0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8"/>
      <color rgb="FF000000"/>
      <name val="Helvetica"/>
    </font>
    <font>
      <sz val="8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1" fillId="0" borderId="0" xfId="0" applyFont="1"/>
    <xf numFmtId="0" fontId="3" fillId="0" borderId="0" xfId="0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Fill="1"/>
    <xf numFmtId="0" fontId="6" fillId="5" borderId="2" xfId="0" applyFont="1" applyFill="1" applyBorder="1" applyAlignment="1">
      <alignment wrapText="1"/>
    </xf>
    <xf numFmtId="0" fontId="6" fillId="5" borderId="0" xfId="0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9" fontId="0" fillId="0" borderId="0" xfId="1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Border="1"/>
    <xf numFmtId="2" fontId="0" fillId="0" borderId="0" xfId="1" applyNumberFormat="1" applyFont="1" applyFill="1"/>
    <xf numFmtId="10" fontId="4" fillId="0" borderId="0" xfId="0" applyNumberFormat="1" applyFont="1"/>
    <xf numFmtId="10" fontId="4" fillId="4" borderId="0" xfId="1" applyNumberFormat="1" applyFont="1" applyFill="1"/>
    <xf numFmtId="10" fontId="4" fillId="0" borderId="0" xfId="1" applyNumberFormat="1" applyFont="1"/>
    <xf numFmtId="10" fontId="0" fillId="0" borderId="0" xfId="0" applyNumberFormat="1"/>
    <xf numFmtId="0" fontId="7" fillId="6" borderId="1" xfId="0" applyFont="1" applyFill="1" applyBorder="1" applyAlignment="1">
      <alignment horizontal="center" wrapText="1"/>
    </xf>
    <xf numFmtId="164" fontId="7" fillId="6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2" fontId="3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0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1.8393311944250753E-2"/>
          <c:y val="0.13739968393436039"/>
          <c:w val="0.9632133761114986"/>
          <c:h val="0.75464342154578534"/>
        </c:manualLayout>
      </c:layout>
      <c:scatterChart>
        <c:scatterStyle val="smoothMarker"/>
        <c:ser>
          <c:idx val="0"/>
          <c:order val="0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Maps!$AA$268:$AA$277</c:f>
              <c:numCache>
                <c:formatCode>0</c:formatCode>
                <c:ptCount val="10"/>
                <c:pt idx="0">
                  <c:v>727.27272727272725</c:v>
                </c:pt>
                <c:pt idx="1">
                  <c:v>1090.909090909091</c:v>
                </c:pt>
                <c:pt idx="2">
                  <c:v>1454.5454545454545</c:v>
                </c:pt>
                <c:pt idx="3">
                  <c:v>1818.1818181818182</c:v>
                </c:pt>
                <c:pt idx="4">
                  <c:v>2181.818181818182</c:v>
                </c:pt>
                <c:pt idx="5">
                  <c:v>2545.4545454545455</c:v>
                </c:pt>
                <c:pt idx="6">
                  <c:v>2909.090909090909</c:v>
                </c:pt>
                <c:pt idx="7">
                  <c:v>3272.727272727273</c:v>
                </c:pt>
                <c:pt idx="8">
                  <c:v>3636.3636363636365</c:v>
                </c:pt>
                <c:pt idx="9">
                  <c:v>4000</c:v>
                </c:pt>
              </c:numCache>
            </c:numRef>
          </c:xVal>
          <c:yVal>
            <c:numRef>
              <c:f>Maps!$AC$268:$AC$277</c:f>
              <c:numCache>
                <c:formatCode>0.0</c:formatCode>
                <c:ptCount val="10"/>
                <c:pt idx="0">
                  <c:v>417.43357417821176</c:v>
                </c:pt>
                <c:pt idx="1">
                  <c:v>536.15321454082243</c:v>
                </c:pt>
                <c:pt idx="2">
                  <c:v>616.57619672194596</c:v>
                </c:pt>
                <c:pt idx="3">
                  <c:v>612.74653090379707</c:v>
                </c:pt>
                <c:pt idx="4">
                  <c:v>631.89485999454075</c:v>
                </c:pt>
                <c:pt idx="5">
                  <c:v>643.38385744898687</c:v>
                </c:pt>
                <c:pt idx="6">
                  <c:v>635.72452581268965</c:v>
                </c:pt>
                <c:pt idx="7">
                  <c:v>612.74653090379707</c:v>
                </c:pt>
                <c:pt idx="8">
                  <c:v>601.25753344935083</c:v>
                </c:pt>
                <c:pt idx="9">
                  <c:v>539.98288035897122</c:v>
                </c:pt>
              </c:numCache>
            </c:numRef>
          </c:yVal>
          <c:smooth val="1"/>
        </c:ser>
        <c:axId val="123034240"/>
        <c:axId val="123036032"/>
      </c:scatterChart>
      <c:valAx>
        <c:axId val="123034240"/>
        <c:scaling>
          <c:orientation val="minMax"/>
          <c:max val="4500"/>
          <c:min val="500"/>
        </c:scaling>
        <c:delete val="1"/>
        <c:axPos val="t"/>
        <c:numFmt formatCode="0" sourceLinked="1"/>
        <c:tickLblPos val="none"/>
        <c:crossAx val="123036032"/>
        <c:crosses val="autoZero"/>
        <c:crossBetween val="midCat"/>
        <c:majorUnit val="211"/>
      </c:valAx>
      <c:valAx>
        <c:axId val="123036032"/>
        <c:scaling>
          <c:orientation val="maxMin"/>
          <c:max val="700"/>
          <c:min val="418"/>
        </c:scaling>
        <c:delete val="1"/>
        <c:axPos val="l"/>
        <c:majorGridlines/>
        <c:numFmt formatCode="0.0" sourceLinked="1"/>
        <c:tickLblPos val="none"/>
        <c:crossAx val="123034240"/>
        <c:crosses val="autoZero"/>
        <c:crossBetween val="midCat"/>
        <c:majorUnit val="47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Maps!$AC$4</c:f>
              <c:strCache>
                <c:ptCount val="1"/>
                <c:pt idx="0">
                  <c:v>Torque Nm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Maps!$AA$5:$AA$16</c:f>
              <c:numCache>
                <c:formatCode>General</c:formatCode>
                <c:ptCount val="12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</c:numCache>
            </c:numRef>
          </c:xVal>
          <c:yVal>
            <c:numRef>
              <c:f>Maps!$AC$5:$AC$16</c:f>
              <c:numCache>
                <c:formatCode>0.0</c:formatCode>
                <c:ptCount val="12"/>
                <c:pt idx="0">
                  <c:v>200</c:v>
                </c:pt>
                <c:pt idx="1">
                  <c:v>303.58805394779034</c:v>
                </c:pt>
                <c:pt idx="2">
                  <c:v>389.92961057514361</c:v>
                </c:pt>
                <c:pt idx="3">
                  <c:v>448.41905216141521</c:v>
                </c:pt>
                <c:pt idx="4">
                  <c:v>445.63384065730696</c:v>
                </c:pt>
                <c:pt idx="5">
                  <c:v>459.5598981778478</c:v>
                </c:pt>
                <c:pt idx="6">
                  <c:v>467.91553269017231</c:v>
                </c:pt>
                <c:pt idx="7">
                  <c:v>462.34510968195605</c:v>
                </c:pt>
                <c:pt idx="8">
                  <c:v>445.63384065730696</c:v>
                </c:pt>
                <c:pt idx="9">
                  <c:v>437.27820614498245</c:v>
                </c:pt>
                <c:pt idx="10">
                  <c:v>392.71482207925175</c:v>
                </c:pt>
                <c:pt idx="11">
                  <c:v>346</c:v>
                </c:pt>
              </c:numCache>
            </c:numRef>
          </c:yVal>
          <c:smooth val="1"/>
        </c:ser>
        <c:axId val="123051008"/>
        <c:axId val="122954496"/>
      </c:scatterChart>
      <c:valAx>
        <c:axId val="123051008"/>
        <c:scaling>
          <c:orientation val="minMax"/>
          <c:max val="6000"/>
          <c:min val="500"/>
        </c:scaling>
        <c:delete val="1"/>
        <c:axPos val="t"/>
        <c:numFmt formatCode="General" sourceLinked="1"/>
        <c:tickLblPos val="none"/>
        <c:crossAx val="122954496"/>
        <c:crossesAt val="0"/>
        <c:crossBetween val="midCat"/>
        <c:majorUnit val="289"/>
      </c:valAx>
      <c:valAx>
        <c:axId val="122954496"/>
        <c:scaling>
          <c:orientation val="maxMin"/>
          <c:max val="470"/>
          <c:min val="253"/>
        </c:scaling>
        <c:delete val="1"/>
        <c:axPos val="l"/>
        <c:majorGridlines/>
        <c:numFmt formatCode="0.0" sourceLinked="1"/>
        <c:tickLblPos val="none"/>
        <c:crossAx val="123051008"/>
        <c:crosses val="autoZero"/>
        <c:crossBetween val="midCat"/>
        <c:majorUnit val="31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112059</xdr:colOff>
      <xdr:row>283</xdr:row>
      <xdr:rowOff>134470</xdr:rowOff>
    </xdr:from>
    <xdr:to>
      <xdr:col>26</xdr:col>
      <xdr:colOff>11206</xdr:colOff>
      <xdr:row>285</xdr:row>
      <xdr:rowOff>145676</xdr:rowOff>
    </xdr:to>
    <xdr:cxnSp macro="">
      <xdr:nvCxnSpPr>
        <xdr:cNvPr id="7" name="Straight Arrow Connector 6"/>
        <xdr:cNvCxnSpPr/>
      </xdr:nvCxnSpPr>
      <xdr:spPr>
        <a:xfrm flipH="1" flipV="1">
          <a:off x="11474824" y="34984764"/>
          <a:ext cx="1983441" cy="324971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246528</xdr:colOff>
      <xdr:row>280</xdr:row>
      <xdr:rowOff>0</xdr:rowOff>
    </xdr:from>
    <xdr:to>
      <xdr:col>24</xdr:col>
      <xdr:colOff>56028</xdr:colOff>
      <xdr:row>287</xdr:row>
      <xdr:rowOff>134470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345280</xdr:colOff>
      <xdr:row>16</xdr:row>
      <xdr:rowOff>32846</xdr:rowOff>
    </xdr:from>
    <xdr:to>
      <xdr:col>24</xdr:col>
      <xdr:colOff>71437</xdr:colOff>
      <xdr:row>24</xdr:row>
      <xdr:rowOff>151087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347383</xdr:colOff>
      <xdr:row>20</xdr:row>
      <xdr:rowOff>44823</xdr:rowOff>
    </xdr:from>
    <xdr:to>
      <xdr:col>26</xdr:col>
      <xdr:colOff>11206</xdr:colOff>
      <xdr:row>22</xdr:row>
      <xdr:rowOff>100853</xdr:rowOff>
    </xdr:to>
    <xdr:cxnSp macro="">
      <xdr:nvCxnSpPr>
        <xdr:cNvPr id="4" name="Straight Arrow Connector 3"/>
        <xdr:cNvCxnSpPr/>
      </xdr:nvCxnSpPr>
      <xdr:spPr>
        <a:xfrm flipH="1" flipV="1">
          <a:off x="12696265" y="3686735"/>
          <a:ext cx="1008529" cy="369794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F32" sqref="F32"/>
    </sheetView>
  </sheetViews>
  <sheetFormatPr defaultRowHeight="13.2"/>
  <cols>
    <col min="1" max="1" width="34" customWidth="1"/>
  </cols>
  <sheetData>
    <row r="1" spans="1:2" ht="18">
      <c r="A1" s="40" t="s">
        <v>57</v>
      </c>
    </row>
    <row r="3" spans="1:2">
      <c r="A3" t="s">
        <v>59</v>
      </c>
    </row>
    <row r="5" spans="1:2">
      <c r="A5" t="s">
        <v>55</v>
      </c>
    </row>
    <row r="7" spans="1:2">
      <c r="A7" t="s">
        <v>78</v>
      </c>
    </row>
    <row r="8" spans="1:2">
      <c r="A8" t="s">
        <v>61</v>
      </c>
    </row>
    <row r="10" spans="1:2">
      <c r="A10" t="s">
        <v>60</v>
      </c>
    </row>
    <row r="11" spans="1:2">
      <c r="A11" t="s">
        <v>63</v>
      </c>
    </row>
    <row r="12" spans="1:2">
      <c r="A12" t="s">
        <v>62</v>
      </c>
    </row>
    <row r="14" spans="1:2">
      <c r="A14" t="s">
        <v>56</v>
      </c>
    </row>
    <row r="16" spans="1:2">
      <c r="B16" s="2" t="s">
        <v>58</v>
      </c>
    </row>
    <row r="17" spans="1:2">
      <c r="A17" t="s">
        <v>64</v>
      </c>
      <c r="B17" t="s">
        <v>65</v>
      </c>
    </row>
    <row r="18" spans="1:2">
      <c r="A18" t="s">
        <v>5</v>
      </c>
      <c r="B18" t="s">
        <v>79</v>
      </c>
    </row>
    <row r="19" spans="1:2">
      <c r="A19" s="39" t="s">
        <v>8</v>
      </c>
      <c r="B19" t="s">
        <v>66</v>
      </c>
    </row>
    <row r="20" spans="1:2">
      <c r="A20" t="s">
        <v>9</v>
      </c>
      <c r="B20" t="s">
        <v>80</v>
      </c>
    </row>
    <row r="21" spans="1:2">
      <c r="A21" t="s">
        <v>10</v>
      </c>
      <c r="B21" t="s">
        <v>81</v>
      </c>
    </row>
    <row r="22" spans="1:2">
      <c r="A22" t="s">
        <v>11</v>
      </c>
      <c r="B22" t="s">
        <v>85</v>
      </c>
    </row>
    <row r="23" spans="1:2">
      <c r="A23" t="s">
        <v>12</v>
      </c>
      <c r="B23" t="s">
        <v>82</v>
      </c>
    </row>
    <row r="24" spans="1:2">
      <c r="A24" t="s">
        <v>50</v>
      </c>
      <c r="B24" t="s">
        <v>83</v>
      </c>
    </row>
    <row r="25" spans="1:2">
      <c r="A25" t="s">
        <v>67</v>
      </c>
      <c r="B25" t="s">
        <v>84</v>
      </c>
    </row>
    <row r="26" spans="1:2">
      <c r="A26" t="s">
        <v>68</v>
      </c>
      <c r="B26" t="s">
        <v>69</v>
      </c>
    </row>
    <row r="27" spans="1:2">
      <c r="A27" t="s">
        <v>70</v>
      </c>
      <c r="B27" t="s">
        <v>87</v>
      </c>
    </row>
    <row r="28" spans="1:2">
      <c r="A28" t="s">
        <v>71</v>
      </c>
      <c r="B28" t="s">
        <v>73</v>
      </c>
    </row>
    <row r="29" spans="1:2">
      <c r="A29" t="s">
        <v>72</v>
      </c>
      <c r="B29" t="s">
        <v>88</v>
      </c>
    </row>
    <row r="33" spans="2:3">
      <c r="B33" s="2"/>
    </row>
    <row r="34" spans="2:3">
      <c r="B34" s="2"/>
    </row>
    <row r="35" spans="2:3">
      <c r="C35" s="2"/>
    </row>
    <row r="36" spans="2:3">
      <c r="C36" s="2"/>
    </row>
    <row r="37" spans="2:3">
      <c r="C37" s="2"/>
    </row>
    <row r="38" spans="2:3">
      <c r="C3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O288"/>
  <sheetViews>
    <sheetView zoomScale="85" zoomScaleNormal="85" workbookViewId="0">
      <selection activeCell="A218" sqref="A218"/>
    </sheetView>
  </sheetViews>
  <sheetFormatPr defaultRowHeight="13.2"/>
  <cols>
    <col min="1" max="1" width="59.33203125" style="2" bestFit="1" customWidth="1"/>
    <col min="3" max="3" width="2.6640625" customWidth="1"/>
    <col min="4" max="4" width="5.6640625" customWidth="1"/>
    <col min="5" max="5" width="4.88671875" bestFit="1" customWidth="1"/>
    <col min="6" max="6" width="5.5546875" customWidth="1"/>
    <col min="7" max="24" width="5.5546875" bestFit="1" customWidth="1"/>
    <col min="25" max="25" width="5.5546875" style="2" bestFit="1" customWidth="1"/>
    <col min="27" max="27" width="7.6640625" bestFit="1" customWidth="1"/>
    <col min="28" max="28" width="8.5546875" customWidth="1"/>
    <col min="29" max="30" width="7.88671875" bestFit="1" customWidth="1"/>
    <col min="31" max="34" width="7.109375" bestFit="1" customWidth="1"/>
    <col min="35" max="35" width="10.6640625" bestFit="1" customWidth="1"/>
    <col min="36" max="36" width="8" bestFit="1" customWidth="1"/>
    <col min="37" max="38" width="7.88671875" bestFit="1" customWidth="1"/>
    <col min="39" max="39" width="7.109375" bestFit="1" customWidth="1"/>
    <col min="40" max="42" width="7.88671875" bestFit="1" customWidth="1"/>
    <col min="43" max="45" width="7.109375" bestFit="1" customWidth="1"/>
    <col min="46" max="46" width="7" bestFit="1" customWidth="1"/>
    <col min="47" max="47" width="5.5546875" customWidth="1"/>
    <col min="49" max="70" width="5.44140625" customWidth="1"/>
    <col min="72" max="78" width="5.6640625" customWidth="1"/>
    <col min="79" max="79" width="6.88671875" bestFit="1" customWidth="1"/>
    <col min="80" max="85" width="5.6640625" customWidth="1"/>
    <col min="86" max="86" width="6.88671875" bestFit="1" customWidth="1"/>
    <col min="87" max="93" width="5.6640625" customWidth="1"/>
  </cols>
  <sheetData>
    <row r="1" spans="1:93" ht="15.6">
      <c r="F1" s="1" t="s">
        <v>0</v>
      </c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93">
      <c r="Z2" s="26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W2" s="5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5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ht="15.6">
      <c r="B3" s="36" t="s">
        <v>44</v>
      </c>
      <c r="D3" s="1" t="s">
        <v>1</v>
      </c>
      <c r="Z3" s="3"/>
      <c r="AA3" t="s">
        <v>41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3"/>
      <c r="AW3" s="5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5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5"/>
    </row>
    <row r="4" spans="1:93" ht="31.2">
      <c r="B4" s="7" t="s">
        <v>2</v>
      </c>
      <c r="D4" s="8"/>
      <c r="E4" s="8">
        <v>500</v>
      </c>
      <c r="F4" s="8">
        <v>789</v>
      </c>
      <c r="G4" s="8">
        <v>1078</v>
      </c>
      <c r="H4" s="8">
        <v>1367</v>
      </c>
      <c r="I4" s="8">
        <v>1656</v>
      </c>
      <c r="J4" s="8">
        <v>1945</v>
      </c>
      <c r="K4" s="8">
        <v>2234</v>
      </c>
      <c r="L4" s="8">
        <v>2523</v>
      </c>
      <c r="M4" s="8">
        <v>2812</v>
      </c>
      <c r="N4" s="8">
        <v>3101</v>
      </c>
      <c r="O4" s="8">
        <v>3390</v>
      </c>
      <c r="P4" s="8">
        <v>3679</v>
      </c>
      <c r="Q4" s="8">
        <v>3968</v>
      </c>
      <c r="R4" s="8">
        <v>4257</v>
      </c>
      <c r="S4" s="8">
        <v>4546</v>
      </c>
      <c r="T4" s="8">
        <v>4835</v>
      </c>
      <c r="U4" s="8">
        <v>5124</v>
      </c>
      <c r="V4" s="8">
        <v>5413</v>
      </c>
      <c r="W4" s="8">
        <v>5702</v>
      </c>
      <c r="X4" s="8">
        <v>6000</v>
      </c>
      <c r="Y4" s="2" t="s">
        <v>3</v>
      </c>
      <c r="Z4" s="9"/>
      <c r="AA4" s="19" t="s">
        <v>40</v>
      </c>
      <c r="AB4" s="20" t="s">
        <v>14</v>
      </c>
      <c r="AC4" s="20" t="s">
        <v>15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5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5"/>
      <c r="BS4" s="3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3"/>
    </row>
    <row r="5" spans="1:93">
      <c r="A5" s="2" t="s">
        <v>16</v>
      </c>
      <c r="B5" s="10">
        <v>-1.7951958020513104</v>
      </c>
      <c r="D5" s="8">
        <v>-50</v>
      </c>
      <c r="E5" s="11">
        <v>-0.46948464273770085</v>
      </c>
      <c r="F5" s="11">
        <v>-0.65150739021983739</v>
      </c>
      <c r="G5" s="11">
        <v>-1.1193348382156536</v>
      </c>
      <c r="H5" s="11">
        <v>-1.4242211485845324</v>
      </c>
      <c r="I5" s="11">
        <v>-1.63911838385782</v>
      </c>
      <c r="J5" s="11">
        <v>-1.8498461236086712</v>
      </c>
      <c r="K5" s="11">
        <v>-1.9799170257530321</v>
      </c>
      <c r="L5" s="11">
        <v>-2.1488521857607736</v>
      </c>
      <c r="M5" s="11">
        <v>-2.2102267842181398</v>
      </c>
      <c r="N5" s="11">
        <v>-2.2816537009516225</v>
      </c>
      <c r="O5" s="11">
        <v>-2.3071140007581441</v>
      </c>
      <c r="P5" s="11">
        <v>-2.1985664758436556</v>
      </c>
      <c r="Q5" s="11">
        <v>-2.2132006841032386</v>
      </c>
      <c r="R5" s="11">
        <v>-1.8519419604246785</v>
      </c>
      <c r="S5" s="11">
        <v>-1.7631564584294424</v>
      </c>
      <c r="T5" s="11">
        <v>-1.2144569765707267</v>
      </c>
      <c r="U5" s="11">
        <v>-0.77500172220839403</v>
      </c>
      <c r="V5" s="11">
        <v>-0.33142339045810942</v>
      </c>
      <c r="W5" s="11">
        <v>2.4766870940278274</v>
      </c>
      <c r="X5" s="11">
        <v>5.9005029305797123</v>
      </c>
      <c r="Y5"/>
      <c r="Z5" s="9"/>
      <c r="AA5" s="32">
        <v>500</v>
      </c>
      <c r="AB5" s="33">
        <v>7.1813285457809695</v>
      </c>
      <c r="AC5" s="33">
        <v>200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3"/>
      <c r="AW5" s="9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3"/>
      <c r="BS5" s="3"/>
      <c r="BT5" s="9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3"/>
    </row>
    <row r="6" spans="1:93">
      <c r="A6" s="2" t="s">
        <v>17</v>
      </c>
      <c r="B6" s="10">
        <v>-1.3643488095589957</v>
      </c>
      <c r="D6" s="8">
        <v>-38</v>
      </c>
      <c r="E6" s="11">
        <v>-6.6693372941220019E-2</v>
      </c>
      <c r="F6" s="11">
        <v>-0.22623077816668413</v>
      </c>
      <c r="G6" s="11">
        <v>-0.66225870845066837</v>
      </c>
      <c r="H6" s="11">
        <v>-0.86503023916379007</v>
      </c>
      <c r="I6" s="11">
        <v>-0.96950840922667325</v>
      </c>
      <c r="J6" s="11">
        <v>-1.1342260292953945</v>
      </c>
      <c r="K6" s="11">
        <v>-1.103582330847356</v>
      </c>
      <c r="L6" s="11">
        <v>-1.2678621841013182</v>
      </c>
      <c r="M6" s="11">
        <v>-1.1333757620157279</v>
      </c>
      <c r="N6" s="11">
        <v>-1.1488122612281089</v>
      </c>
      <c r="O6" s="11">
        <v>-1.0629897599162632</v>
      </c>
      <c r="P6" s="11">
        <v>-0.73654235320235273</v>
      </c>
      <c r="Q6" s="11">
        <v>-0.86821759753824779</v>
      </c>
      <c r="R6" s="11">
        <v>-4.4616440831976689E-2</v>
      </c>
      <c r="S6" s="11">
        <v>-0.12741638999623106</v>
      </c>
      <c r="T6" s="11">
        <v>0.90860094966218341</v>
      </c>
      <c r="U6" s="11">
        <v>1.4158044303282509</v>
      </c>
      <c r="V6" s="11">
        <v>2.0958243493530411</v>
      </c>
      <c r="W6" s="11">
        <v>4.4954323805723142</v>
      </c>
      <c r="X6" s="11">
        <v>7.4614440512290514</v>
      </c>
      <c r="Y6"/>
      <c r="Z6" s="9"/>
      <c r="AA6" s="32">
        <v>1000</v>
      </c>
      <c r="AB6" s="32">
        <v>10.9</v>
      </c>
      <c r="AC6" s="33">
        <v>303.58805394779034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3"/>
      <c r="AW6" s="9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3"/>
      <c r="BS6" s="3"/>
      <c r="BT6" s="9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3"/>
    </row>
    <row r="7" spans="1:93">
      <c r="A7" s="2" t="s">
        <v>18</v>
      </c>
      <c r="B7" s="10">
        <v>-0.93350181706668145</v>
      </c>
      <c r="D7" s="8">
        <v>-26</v>
      </c>
      <c r="E7" s="11">
        <v>0.17752047142901617</v>
      </c>
      <c r="F7" s="11">
        <v>0.12988988105223243</v>
      </c>
      <c r="G7" s="11">
        <v>-0.20768641197723881</v>
      </c>
      <c r="H7" s="11">
        <v>-0.2383128364844076</v>
      </c>
      <c r="I7" s="11">
        <v>-0.19183905751035368</v>
      </c>
      <c r="J7" s="11">
        <v>-0.33799281644806811</v>
      </c>
      <c r="K7" s="11">
        <v>-3.1773064331858336E-2</v>
      </c>
      <c r="L7" s="11">
        <v>-0.30045438244578193</v>
      </c>
      <c r="M7" s="11">
        <v>0.24509273706254575</v>
      </c>
      <c r="N7" s="11">
        <v>0.31339638864995223</v>
      </c>
      <c r="O7" s="11">
        <v>0.64424029077097344</v>
      </c>
      <c r="P7" s="11">
        <v>1.1860351838976229</v>
      </c>
      <c r="Q7" s="11">
        <v>1.2818044379455706</v>
      </c>
      <c r="R7" s="11">
        <v>2.3163457274864534</v>
      </c>
      <c r="S7" s="11">
        <v>2.7072579869087754</v>
      </c>
      <c r="T7" s="11">
        <v>3.7310614494888519</v>
      </c>
      <c r="U7" s="11">
        <v>4.4441300159627559</v>
      </c>
      <c r="V7" s="11">
        <v>5.4244316199535056</v>
      </c>
      <c r="W7" s="11">
        <v>7.019616255999388</v>
      </c>
      <c r="X7" s="11">
        <v>9.166605944742539</v>
      </c>
      <c r="Y7"/>
      <c r="Z7" s="9"/>
      <c r="AA7" s="32">
        <v>1500</v>
      </c>
      <c r="AB7" s="32">
        <v>14</v>
      </c>
      <c r="AC7" s="33">
        <v>389.92961057514361</v>
      </c>
      <c r="AD7" s="12"/>
      <c r="AE7" s="12"/>
      <c r="AF7" s="3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3"/>
      <c r="AW7" s="9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3"/>
      <c r="BS7" s="3"/>
      <c r="BT7" s="9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3"/>
    </row>
    <row r="8" spans="1:93">
      <c r="A8" s="2" t="s">
        <v>19</v>
      </c>
      <c r="B8" s="10">
        <v>-0.50265482457436694</v>
      </c>
      <c r="D8" s="8">
        <v>-14</v>
      </c>
      <c r="E8" s="11">
        <v>0.38525565518880356</v>
      </c>
      <c r="F8" s="11">
        <v>0.48898804148269548</v>
      </c>
      <c r="G8" s="11">
        <v>0.38520685038290381</v>
      </c>
      <c r="H8" s="11">
        <v>0.55385187938995273</v>
      </c>
      <c r="I8" s="11">
        <v>0.75165062399625882</v>
      </c>
      <c r="J8" s="11">
        <v>0.91968519058447029</v>
      </c>
      <c r="K8" s="11">
        <v>1.2431265833382312</v>
      </c>
      <c r="L8" s="11">
        <v>1.5131272016992341</v>
      </c>
      <c r="M8" s="11">
        <v>1.948832398043411</v>
      </c>
      <c r="N8" s="11">
        <v>2.4122290006474501</v>
      </c>
      <c r="O8" s="11">
        <v>2.9927896311409192</v>
      </c>
      <c r="P8" s="11">
        <v>3.4749065731318254</v>
      </c>
      <c r="Q8" s="11">
        <v>4.4051328428598069</v>
      </c>
      <c r="R8" s="11">
        <v>4.9482461942501637</v>
      </c>
      <c r="S8" s="11">
        <v>6.0199067736764462</v>
      </c>
      <c r="T8" s="11">
        <v>6.7651688984336715</v>
      </c>
      <c r="U8" s="11">
        <v>7.659452365807379</v>
      </c>
      <c r="V8" s="11">
        <v>8.8157985825552352</v>
      </c>
      <c r="W8" s="11">
        <v>9.6078336607243529</v>
      </c>
      <c r="X8" s="11">
        <v>10.914541198020949</v>
      </c>
      <c r="Y8"/>
      <c r="Z8" s="9"/>
      <c r="AA8" s="32">
        <v>2000</v>
      </c>
      <c r="AB8" s="32">
        <v>16.100000000000001</v>
      </c>
      <c r="AC8" s="33">
        <v>448.41905216141521</v>
      </c>
      <c r="AD8" s="12"/>
      <c r="AE8" s="12"/>
      <c r="AF8" s="3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3"/>
      <c r="AW8" s="9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3"/>
      <c r="BS8" s="3"/>
      <c r="BT8" s="9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3"/>
    </row>
    <row r="9" spans="1:93">
      <c r="A9" s="2" t="s">
        <v>20</v>
      </c>
      <c r="B9" s="10">
        <v>0</v>
      </c>
      <c r="D9" s="8">
        <v>0</v>
      </c>
      <c r="E9" s="11">
        <v>0.59223905739638738</v>
      </c>
      <c r="F9" s="11">
        <v>0.86655572298279893</v>
      </c>
      <c r="G9" s="11">
        <v>1.1526707645001899</v>
      </c>
      <c r="H9" s="11">
        <v>1.4647247582962244</v>
      </c>
      <c r="I9" s="11">
        <v>1.7968385882177706</v>
      </c>
      <c r="J9" s="11">
        <v>2.6101478182001507</v>
      </c>
      <c r="K9" s="11">
        <v>2.5948241581214937</v>
      </c>
      <c r="L9" s="11">
        <v>3.9265372920440598</v>
      </c>
      <c r="M9" s="11">
        <v>3.6946525954660139</v>
      </c>
      <c r="N9" s="11">
        <v>4.6341626940493299</v>
      </c>
      <c r="O9" s="11">
        <v>5.3297975291866173</v>
      </c>
      <c r="P9" s="11">
        <v>5.6682769076879218</v>
      </c>
      <c r="Q9" s="11">
        <v>7.5792909028631854</v>
      </c>
      <c r="R9" s="11">
        <v>7.4934152274223749</v>
      </c>
      <c r="S9" s="11">
        <v>9.4217786511939146</v>
      </c>
      <c r="T9" s="11">
        <v>9.6378857615350668</v>
      </c>
      <c r="U9" s="11">
        <v>10.626748379045672</v>
      </c>
      <c r="V9" s="11">
        <v>11.951749653254858</v>
      </c>
      <c r="W9" s="11">
        <v>12.069658600593108</v>
      </c>
      <c r="X9" s="11">
        <v>12.87488319876962</v>
      </c>
      <c r="Y9"/>
      <c r="Z9" s="9"/>
      <c r="AA9" s="32">
        <v>2500</v>
      </c>
      <c r="AB9" s="32">
        <v>16</v>
      </c>
      <c r="AC9" s="33">
        <v>445.63384065730696</v>
      </c>
      <c r="AD9" s="12"/>
      <c r="AE9" s="12"/>
      <c r="AF9" s="3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3"/>
      <c r="AW9" s="9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3"/>
      <c r="BS9" s="3"/>
      <c r="BT9" s="9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3"/>
    </row>
    <row r="10" spans="1:93">
      <c r="A10" s="37" t="s">
        <v>46</v>
      </c>
      <c r="B10" s="10">
        <v>1.2925409774769434</v>
      </c>
      <c r="D10" s="8">
        <v>36</v>
      </c>
      <c r="E10" s="11">
        <v>0.9284976717464879</v>
      </c>
      <c r="F10" s="11">
        <v>1.2825654315110917</v>
      </c>
      <c r="G10" s="11">
        <v>1.649392925881326</v>
      </c>
      <c r="H10" s="11">
        <v>2.1397660068784212</v>
      </c>
      <c r="I10" s="11">
        <v>2.7319852325975695</v>
      </c>
      <c r="J10" s="11">
        <v>3.2566027406294502</v>
      </c>
      <c r="K10" s="11">
        <v>3.9004246895418149</v>
      </c>
      <c r="L10" s="11">
        <v>4.2126406357781327</v>
      </c>
      <c r="M10" s="11">
        <v>5.0107184114144125</v>
      </c>
      <c r="N10" s="11">
        <v>5.5753190623928539</v>
      </c>
      <c r="O10" s="11">
        <v>6.2779293459363181</v>
      </c>
      <c r="P10" s="11">
        <v>7.1097921780450477</v>
      </c>
      <c r="Q10" s="11">
        <v>7.6914478064912828</v>
      </c>
      <c r="R10" s="11">
        <v>9.8690980294382911</v>
      </c>
      <c r="S10" s="11">
        <v>11.664134412612665</v>
      </c>
      <c r="T10" s="11">
        <v>12.536691850152774</v>
      </c>
      <c r="U10" s="11">
        <v>13.257113641814318</v>
      </c>
      <c r="V10" s="11">
        <v>13.894166887413423</v>
      </c>
      <c r="W10" s="11">
        <v>15.474306508717717</v>
      </c>
      <c r="X10" s="11">
        <v>17.35244598879698</v>
      </c>
      <c r="Y10"/>
      <c r="Z10" s="9"/>
      <c r="AA10" s="32">
        <v>3000</v>
      </c>
      <c r="AB10" s="32">
        <v>16.5</v>
      </c>
      <c r="AC10" s="33">
        <v>459.5598981778478</v>
      </c>
      <c r="AD10" s="12"/>
      <c r="AE10" s="12"/>
      <c r="AF10" s="3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3"/>
      <c r="AW10" s="9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3"/>
      <c r="BS10" s="3"/>
      <c r="BT10" s="9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3"/>
    </row>
    <row r="11" spans="1:93">
      <c r="A11" s="37" t="s">
        <v>47</v>
      </c>
      <c r="B11" s="10">
        <v>2.4055623747487558</v>
      </c>
      <c r="D11" s="8">
        <v>67</v>
      </c>
      <c r="E11" s="11">
        <v>1.2927703421187751</v>
      </c>
      <c r="F11" s="11">
        <v>1.7838764305875721</v>
      </c>
      <c r="G11" s="11">
        <v>2.3796876394577851</v>
      </c>
      <c r="H11" s="11">
        <v>3.0118143620672519</v>
      </c>
      <c r="I11" s="11">
        <v>3.7329952359621039</v>
      </c>
      <c r="J11" s="11">
        <v>4.532430814092276</v>
      </c>
      <c r="K11" s="11">
        <v>5.1837798629565199</v>
      </c>
      <c r="L11" s="11">
        <v>5.8657938839955861</v>
      </c>
      <c r="M11" s="11">
        <v>6.6346696370274536</v>
      </c>
      <c r="N11" s="11">
        <v>7.4575438286426952</v>
      </c>
      <c r="O11" s="11">
        <v>8.2400416931291609</v>
      </c>
      <c r="P11" s="11">
        <v>9.1332275723545564</v>
      </c>
      <c r="Q11" s="11">
        <v>10.273028970548765</v>
      </c>
      <c r="R11" s="11">
        <v>11.815946343413543</v>
      </c>
      <c r="S11" s="11">
        <v>13.347088404560104</v>
      </c>
      <c r="T11" s="11">
        <v>15.533248738529796</v>
      </c>
      <c r="U11" s="11">
        <v>16.904708327949475</v>
      </c>
      <c r="V11" s="11">
        <v>17.91349198231223</v>
      </c>
      <c r="W11" s="11">
        <v>19.333587020647737</v>
      </c>
      <c r="X11" s="11">
        <v>21.217542690915622</v>
      </c>
      <c r="Y11"/>
      <c r="Z11" s="9"/>
      <c r="AA11" s="32">
        <v>3500</v>
      </c>
      <c r="AB11" s="32">
        <v>16.8</v>
      </c>
      <c r="AC11" s="33">
        <v>467.91553269017231</v>
      </c>
      <c r="AD11" s="12"/>
      <c r="AE11" s="12"/>
      <c r="AF11" s="3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3"/>
      <c r="AW11" s="9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3"/>
      <c r="BS11" s="3"/>
      <c r="BT11" s="9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3"/>
    </row>
    <row r="12" spans="1:93">
      <c r="A12" s="37" t="s">
        <v>48</v>
      </c>
      <c r="B12" s="10">
        <v>3.5185837720205679</v>
      </c>
      <c r="D12" s="8">
        <v>98</v>
      </c>
      <c r="E12" s="11">
        <v>1.7186096463955955</v>
      </c>
      <c r="F12" s="11">
        <v>2.3488501879698163</v>
      </c>
      <c r="G12" s="11">
        <v>3.1463225124542653</v>
      </c>
      <c r="H12" s="11">
        <v>3.9309196340247077</v>
      </c>
      <c r="I12" s="11">
        <v>4.7900614168753606</v>
      </c>
      <c r="J12" s="11">
        <v>5.6851969237605964</v>
      </c>
      <c r="K12" s="11">
        <v>6.560055114644797</v>
      </c>
      <c r="L12" s="11">
        <v>7.4561490130227206</v>
      </c>
      <c r="M12" s="11">
        <v>8.4479334257325398</v>
      </c>
      <c r="N12" s="11">
        <v>9.4923060578607519</v>
      </c>
      <c r="O12" s="11">
        <v>10.563745151290249</v>
      </c>
      <c r="P12" s="11">
        <v>11.631565733001597</v>
      </c>
      <c r="Q12" s="11">
        <v>12.901470640426471</v>
      </c>
      <c r="R12" s="11">
        <v>14.787650369218994</v>
      </c>
      <c r="S12" s="11">
        <v>16.946109104942472</v>
      </c>
      <c r="T12" s="11">
        <v>19.039451097811728</v>
      </c>
      <c r="U12" s="11">
        <v>20.600690648535252</v>
      </c>
      <c r="V12" s="11">
        <v>21.636232198384317</v>
      </c>
      <c r="W12" s="11">
        <v>23.27440904909794</v>
      </c>
      <c r="X12" s="11">
        <v>25.327875925507126</v>
      </c>
      <c r="Y12"/>
      <c r="Z12" s="9"/>
      <c r="AA12" s="32">
        <v>4000</v>
      </c>
      <c r="AB12" s="32">
        <v>16.600000000000001</v>
      </c>
      <c r="AC12" s="33">
        <v>462.34510968195605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3"/>
      <c r="AW12" s="9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3"/>
      <c r="BS12" s="3"/>
      <c r="BT12" s="9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3"/>
    </row>
    <row r="13" spans="1:93">
      <c r="A13" s="37" t="s">
        <v>49</v>
      </c>
      <c r="B13" s="10">
        <v>4.6316051692923805</v>
      </c>
      <c r="D13" s="8">
        <v>129</v>
      </c>
      <c r="E13" s="11">
        <v>2.1577243971041291</v>
      </c>
      <c r="F13" s="11">
        <v>2.8585271159791148</v>
      </c>
      <c r="G13" s="11">
        <v>3.8032619830467311</v>
      </c>
      <c r="H13" s="11">
        <v>4.7775002387751826</v>
      </c>
      <c r="I13" s="11">
        <v>5.8073602985328421</v>
      </c>
      <c r="J13" s="11">
        <v>6.8723424080356885</v>
      </c>
      <c r="K13" s="11">
        <v>7.9584594078793209</v>
      </c>
      <c r="L13" s="11">
        <v>9.0691185883779788</v>
      </c>
      <c r="M13" s="11">
        <v>10.261434933618997</v>
      </c>
      <c r="N13" s="11">
        <v>11.535153543387256</v>
      </c>
      <c r="O13" s="11">
        <v>12.876208705569283</v>
      </c>
      <c r="P13" s="11">
        <v>14.176227130319862</v>
      </c>
      <c r="Q13" s="11">
        <v>15.711267321564719</v>
      </c>
      <c r="R13" s="11">
        <v>18.036851278384351</v>
      </c>
      <c r="S13" s="11">
        <v>20.577155994508914</v>
      </c>
      <c r="T13" s="11">
        <v>22.652430458085899</v>
      </c>
      <c r="U13" s="11">
        <v>24.339650396065412</v>
      </c>
      <c r="V13" s="11">
        <v>25.726209631128427</v>
      </c>
      <c r="W13" s="11">
        <v>27.593167450428915</v>
      </c>
      <c r="X13" s="11">
        <v>29.750975387290215</v>
      </c>
      <c r="Y13"/>
      <c r="Z13" s="9"/>
      <c r="AA13" s="32">
        <v>4500</v>
      </c>
      <c r="AB13" s="32">
        <v>16</v>
      </c>
      <c r="AC13" s="33">
        <v>445.63384065730696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3"/>
      <c r="AW13" s="9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3"/>
      <c r="BS13" s="3"/>
      <c r="BT13" s="9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3"/>
    </row>
    <row r="14" spans="1:93">
      <c r="A14" s="37" t="s">
        <v>45</v>
      </c>
      <c r="B14" s="10">
        <v>5.7446265665641931</v>
      </c>
      <c r="D14" s="8">
        <v>160</v>
      </c>
      <c r="E14" s="11">
        <v>2.5976475622132504</v>
      </c>
      <c r="F14" s="11">
        <v>3.3681314451711941</v>
      </c>
      <c r="G14" s="11">
        <v>4.4954828420550328</v>
      </c>
      <c r="H14" s="11">
        <v>5.6198131490140888</v>
      </c>
      <c r="I14" s="11">
        <v>6.8469626110009898</v>
      </c>
      <c r="J14" s="11">
        <v>8.1611013875134795</v>
      </c>
      <c r="K14" s="11">
        <v>9.4426978896730738</v>
      </c>
      <c r="L14" s="11">
        <v>10.749359643311042</v>
      </c>
      <c r="M14" s="11">
        <v>12.106002444828668</v>
      </c>
      <c r="N14" s="11">
        <v>13.582839766645694</v>
      </c>
      <c r="O14" s="11">
        <v>15.208314937052577</v>
      </c>
      <c r="P14" s="11">
        <v>16.724701940254917</v>
      </c>
      <c r="Q14" s="11">
        <v>18.425776782885059</v>
      </c>
      <c r="R14" s="11">
        <v>21.208745927971464</v>
      </c>
      <c r="S14" s="11">
        <v>24.107705256551178</v>
      </c>
      <c r="T14" s="11">
        <v>26.159117338070587</v>
      </c>
      <c r="U14" s="11">
        <v>28.133491284062988</v>
      </c>
      <c r="V14" s="11">
        <v>30.177180313447479</v>
      </c>
      <c r="W14" s="11">
        <v>32.348514150268514</v>
      </c>
      <c r="X14" s="11">
        <v>34.531930863563595</v>
      </c>
      <c r="Y14"/>
      <c r="Z14" s="9"/>
      <c r="AA14" s="32">
        <v>5000</v>
      </c>
      <c r="AB14" s="32">
        <v>15.7</v>
      </c>
      <c r="AC14" s="33">
        <v>437.27820614498245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3"/>
      <c r="AW14" s="9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3"/>
      <c r="BS14" s="3"/>
      <c r="BT14" s="9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3"/>
    </row>
    <row r="15" spans="1:93">
      <c r="B15" s="10">
        <v>6.8576479638360057</v>
      </c>
      <c r="D15" s="8">
        <v>191</v>
      </c>
      <c r="E15" s="11">
        <v>3.3221804950341927</v>
      </c>
      <c r="F15" s="11">
        <v>4.122623262459598</v>
      </c>
      <c r="G15" s="11">
        <v>5.3326158365888006</v>
      </c>
      <c r="H15" s="11">
        <v>6.5974559658484502</v>
      </c>
      <c r="I15" s="11">
        <v>7.9942550871323448</v>
      </c>
      <c r="J15" s="11">
        <v>9.4883022574953877</v>
      </c>
      <c r="K15" s="11">
        <v>10.973729162340565</v>
      </c>
      <c r="L15" s="11">
        <v>12.474825663025534</v>
      </c>
      <c r="M15" s="11">
        <v>14.041008014199072</v>
      </c>
      <c r="N15" s="11">
        <v>15.738289084543339</v>
      </c>
      <c r="O15" s="11">
        <v>17.561246026939735</v>
      </c>
      <c r="P15" s="11">
        <v>19.310273835535813</v>
      </c>
      <c r="Q15" s="11">
        <v>21.335501348982934</v>
      </c>
      <c r="R15" s="11">
        <v>24.358609398967882</v>
      </c>
      <c r="S15" s="11">
        <v>27.462033381271322</v>
      </c>
      <c r="T15" s="11">
        <v>29.808189064381082</v>
      </c>
      <c r="U15" s="11">
        <v>32.235412759178899</v>
      </c>
      <c r="V15" s="11">
        <v>34.948440240908624</v>
      </c>
      <c r="W15" s="11">
        <v>37.453863680191162</v>
      </c>
      <c r="X15" s="11">
        <v>39.646040171995338</v>
      </c>
      <c r="Y15"/>
      <c r="Z15" s="9"/>
      <c r="AA15" s="32">
        <v>5500</v>
      </c>
      <c r="AB15" s="32">
        <v>14.1</v>
      </c>
      <c r="AC15" s="33">
        <v>392.71482207925175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3"/>
      <c r="AW15" s="9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3"/>
      <c r="BS15" s="3"/>
      <c r="BT15" s="9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3"/>
    </row>
    <row r="16" spans="1:93">
      <c r="B16" s="10">
        <v>7.9706693611078183</v>
      </c>
      <c r="D16" s="8">
        <v>222</v>
      </c>
      <c r="E16" s="11">
        <v>4.5794965519417836</v>
      </c>
      <c r="F16" s="11">
        <v>5.2615945926370173</v>
      </c>
      <c r="G16" s="11">
        <v>6.3599397381428027</v>
      </c>
      <c r="H16" s="11">
        <v>7.6723541806108209</v>
      </c>
      <c r="I16" s="11">
        <v>9.222482847199462</v>
      </c>
      <c r="J16" s="11">
        <v>10.908179208212974</v>
      </c>
      <c r="K16" s="11">
        <v>12.560562121333966</v>
      </c>
      <c r="L16" s="11">
        <v>14.250145255091159</v>
      </c>
      <c r="M16" s="11">
        <v>16.018827171722801</v>
      </c>
      <c r="N16" s="11">
        <v>17.9204681010272</v>
      </c>
      <c r="O16" s="11">
        <v>20.022350156838918</v>
      </c>
      <c r="P16" s="11">
        <v>22.025957817964368</v>
      </c>
      <c r="Q16" s="11">
        <v>24.054416212059134</v>
      </c>
      <c r="R16" s="11">
        <v>27.672581790646152</v>
      </c>
      <c r="S16" s="11">
        <v>31.241225854436237</v>
      </c>
      <c r="T16" s="11">
        <v>33.659370791206385</v>
      </c>
      <c r="U16" s="11">
        <v>36.596981820018399</v>
      </c>
      <c r="V16" s="11">
        <v>40.148823403466565</v>
      </c>
      <c r="W16" s="11">
        <v>42.933231136384251</v>
      </c>
      <c r="X16" s="11">
        <v>45.066075035700905</v>
      </c>
      <c r="Y16"/>
      <c r="Z16" s="9"/>
      <c r="AA16" s="32">
        <v>6000</v>
      </c>
      <c r="AB16" s="33">
        <v>12.423698384201076</v>
      </c>
      <c r="AC16" s="33">
        <v>346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3"/>
      <c r="AW16" s="9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3"/>
      <c r="BS16" s="3"/>
      <c r="BT16" s="9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3"/>
    </row>
    <row r="17" spans="1:93">
      <c r="B17" s="10">
        <v>9.08369075837963</v>
      </c>
      <c r="D17" s="8">
        <v>253</v>
      </c>
      <c r="E17" s="11">
        <v>5.9033959708037607</v>
      </c>
      <c r="F17" s="11">
        <v>6.4042507705091438</v>
      </c>
      <c r="G17" s="11">
        <v>7.3290184130482565</v>
      </c>
      <c r="H17" s="11">
        <v>8.8043708508577723</v>
      </c>
      <c r="I17" s="11">
        <v>10.510441529383058</v>
      </c>
      <c r="J17" s="11">
        <v>12.3442755412201</v>
      </c>
      <c r="K17" s="11">
        <v>14.184291805036711</v>
      </c>
      <c r="L17" s="11">
        <v>16.054938299000188</v>
      </c>
      <c r="M17" s="11">
        <v>17.996083276097636</v>
      </c>
      <c r="N17" s="11">
        <v>20.024725874759202</v>
      </c>
      <c r="O17" s="11">
        <v>22.208680628014807</v>
      </c>
      <c r="P17" s="11">
        <v>24.85017298631821</v>
      </c>
      <c r="Q17" s="11">
        <v>27.950184656970691</v>
      </c>
      <c r="R17" s="11">
        <v>31.403810213321943</v>
      </c>
      <c r="S17" s="11">
        <v>34.823491209352682</v>
      </c>
      <c r="T17" s="11">
        <v>38.116323247528527</v>
      </c>
      <c r="U17" s="11">
        <v>41.779107492980515</v>
      </c>
      <c r="V17" s="11">
        <v>45.700947845756744</v>
      </c>
      <c r="W17" s="11">
        <v>48.728862333794936</v>
      </c>
      <c r="X17" s="11">
        <v>50.755871869339103</v>
      </c>
      <c r="Y17"/>
      <c r="Z17" s="9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3"/>
      <c r="AW17" s="9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3"/>
      <c r="BS17" s="3"/>
      <c r="BT17" s="9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3"/>
    </row>
    <row r="18" spans="1:93">
      <c r="B18" s="10">
        <v>10.196712155651444</v>
      </c>
      <c r="D18" s="8">
        <v>284</v>
      </c>
      <c r="E18" s="11">
        <v>7.4100813980836868</v>
      </c>
      <c r="F18" s="11">
        <v>7.8115352570433672</v>
      </c>
      <c r="G18" s="11">
        <v>8.5022046079220246</v>
      </c>
      <c r="H18" s="11">
        <v>10.06700206527497</v>
      </c>
      <c r="I18" s="11">
        <v>11.808946934978952</v>
      </c>
      <c r="J18" s="11">
        <v>13.811561433773836</v>
      </c>
      <c r="K18" s="11">
        <v>15.830929929681329</v>
      </c>
      <c r="L18" s="11">
        <v>17.914976713137339</v>
      </c>
      <c r="M18" s="11">
        <v>20.053511169295881</v>
      </c>
      <c r="N18" s="11">
        <v>22.283159266539304</v>
      </c>
      <c r="O18" s="11">
        <v>24.616228891595018</v>
      </c>
      <c r="P18" s="11">
        <v>28.004569331625056</v>
      </c>
      <c r="Q18" s="11">
        <v>32.049229125939789</v>
      </c>
      <c r="R18" s="11">
        <v>35.718900700038404</v>
      </c>
      <c r="S18" s="11">
        <v>39.134406558126649</v>
      </c>
      <c r="T18" s="11">
        <v>43.00553013912716</v>
      </c>
      <c r="U18" s="11">
        <v>47.292540736766234</v>
      </c>
      <c r="V18" s="11">
        <v>51.862800887119079</v>
      </c>
      <c r="W18" s="11">
        <v>54.98137924351775</v>
      </c>
      <c r="X18" s="11">
        <v>56.664564442676678</v>
      </c>
      <c r="Y18"/>
      <c r="Z18" s="9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3"/>
      <c r="AW18" s="9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3"/>
      <c r="BS18" s="3"/>
      <c r="BT18" s="9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3"/>
    </row>
    <row r="19" spans="1:93">
      <c r="B19" s="10">
        <v>11.309733552923255</v>
      </c>
      <c r="D19" s="8">
        <v>315</v>
      </c>
      <c r="E19" s="11">
        <v>9.1595204756224184</v>
      </c>
      <c r="F19" s="11">
        <v>9.7535478216984473</v>
      </c>
      <c r="G19" s="11">
        <v>10.553541417932212</v>
      </c>
      <c r="H19" s="11">
        <v>11.428885581519786</v>
      </c>
      <c r="I19" s="11">
        <v>13.049888168842621</v>
      </c>
      <c r="J19" s="11">
        <v>15.230112847110906</v>
      </c>
      <c r="K19" s="11">
        <v>17.505768951884278</v>
      </c>
      <c r="L19" s="11">
        <v>19.82860782897211</v>
      </c>
      <c r="M19" s="11">
        <v>22.211560536958629</v>
      </c>
      <c r="N19" s="11">
        <v>24.798779580765864</v>
      </c>
      <c r="O19" s="11">
        <v>27.747116788899852</v>
      </c>
      <c r="P19" s="11">
        <v>31.681889678543953</v>
      </c>
      <c r="Q19" s="11">
        <v>36.300090770648275</v>
      </c>
      <c r="R19" s="11">
        <v>40.55978745652093</v>
      </c>
      <c r="S19" s="11">
        <v>44.629541196016717</v>
      </c>
      <c r="T19" s="11">
        <v>48.256703715208111</v>
      </c>
      <c r="U19" s="11">
        <v>53.06662301849687</v>
      </c>
      <c r="V19" s="11">
        <v>58.547620749238874</v>
      </c>
      <c r="W19" s="11">
        <v>61.605284334823807</v>
      </c>
      <c r="X19" s="11">
        <v>62.585213476765531</v>
      </c>
      <c r="Y19"/>
      <c r="Z19" s="9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3"/>
      <c r="AW19" s="9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3"/>
      <c r="BS19" s="3"/>
      <c r="BT19" s="9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3"/>
    </row>
    <row r="20" spans="1:93">
      <c r="B20" s="10">
        <v>12.422754950195067</v>
      </c>
      <c r="D20" s="8">
        <v>346</v>
      </c>
      <c r="E20" s="11">
        <v>11.036809831344062</v>
      </c>
      <c r="F20" s="11">
        <v>11.669711153576696</v>
      </c>
      <c r="G20" s="11">
        <v>12.411816977118598</v>
      </c>
      <c r="H20" s="11">
        <v>13.245027632069853</v>
      </c>
      <c r="I20" s="11">
        <v>14.820140977994139</v>
      </c>
      <c r="J20" s="11">
        <v>17.032571982585115</v>
      </c>
      <c r="K20" s="11">
        <v>19.377956089194001</v>
      </c>
      <c r="L20" s="11">
        <v>21.816340271789841</v>
      </c>
      <c r="M20" s="11">
        <v>24.365823587694702</v>
      </c>
      <c r="N20" s="11">
        <v>27.368936076723521</v>
      </c>
      <c r="O20" s="11">
        <v>30.897435183219983</v>
      </c>
      <c r="P20" s="11">
        <v>35.21850492217132</v>
      </c>
      <c r="Q20" s="11">
        <v>40.079472782794639</v>
      </c>
      <c r="R20" s="11">
        <v>44.546728403262648</v>
      </c>
      <c r="S20" s="11">
        <v>49.052560926340107</v>
      </c>
      <c r="T20" s="11">
        <v>53.05423191257924</v>
      </c>
      <c r="U20" s="11">
        <v>58.545406176776069</v>
      </c>
      <c r="V20" s="11">
        <v>64.982950199545158</v>
      </c>
      <c r="W20" s="11">
        <v>67.818983542790576</v>
      </c>
      <c r="X20" s="11">
        <v>68.040682287129201</v>
      </c>
      <c r="Y20"/>
      <c r="Z20" s="9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3"/>
      <c r="AW20" s="9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3"/>
      <c r="BS20" s="3"/>
      <c r="BT20" s="9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3"/>
    </row>
    <row r="21" spans="1:93">
      <c r="B21" s="10">
        <v>13.53577634746688</v>
      </c>
      <c r="D21" s="8">
        <v>377</v>
      </c>
      <c r="E21" s="11">
        <v>13.016316391931891</v>
      </c>
      <c r="F21" s="11">
        <v>13.730218908021488</v>
      </c>
      <c r="G21" s="11">
        <v>14.604938851818634</v>
      </c>
      <c r="H21" s="11">
        <v>15.752562304997095</v>
      </c>
      <c r="I21" s="11">
        <v>17.296828108885631</v>
      </c>
      <c r="J21" s="11">
        <v>19.292533892228018</v>
      </c>
      <c r="K21" s="11">
        <v>21.484432545443052</v>
      </c>
      <c r="L21" s="11">
        <v>23.893078887847619</v>
      </c>
      <c r="M21" s="11">
        <v>26.478601545507331</v>
      </c>
      <c r="N21" s="11">
        <v>29.828040197521961</v>
      </c>
      <c r="O21" s="11">
        <v>34.327616837405273</v>
      </c>
      <c r="P21" s="11">
        <v>38.699005671871319</v>
      </c>
      <c r="Q21" s="11">
        <v>42.894660987951241</v>
      </c>
      <c r="R21" s="11">
        <v>47.459664120455841</v>
      </c>
      <c r="S21" s="11">
        <v>52.228187705546802</v>
      </c>
      <c r="T21" s="11">
        <v>57.711429075047704</v>
      </c>
      <c r="U21" s="11">
        <v>64.057476054778874</v>
      </c>
      <c r="V21" s="11">
        <v>70.695171789861547</v>
      </c>
      <c r="W21" s="11">
        <v>73.036583589957019</v>
      </c>
      <c r="X21" s="11">
        <v>72.524817718393138</v>
      </c>
      <c r="Y21"/>
      <c r="Z21" s="9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3"/>
      <c r="AW21" s="9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3"/>
      <c r="BS21" s="3"/>
      <c r="BT21" s="9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3"/>
    </row>
    <row r="22" spans="1:93">
      <c r="B22" s="10">
        <v>14.648797744738692</v>
      </c>
      <c r="D22" s="8">
        <v>408</v>
      </c>
      <c r="E22" s="11">
        <v>15.088516432364084</v>
      </c>
      <c r="F22" s="11">
        <v>15.907676079177097</v>
      </c>
      <c r="G22" s="11">
        <v>16.902969345831668</v>
      </c>
      <c r="H22" s="11">
        <v>18.143723678355283</v>
      </c>
      <c r="I22" s="11">
        <v>19.620627195142074</v>
      </c>
      <c r="J22" s="11">
        <v>21.440364529153623</v>
      </c>
      <c r="K22" s="11">
        <v>23.660970745039904</v>
      </c>
      <c r="L22" s="11">
        <v>26.299323342813238</v>
      </c>
      <c r="M22" s="11">
        <v>29.315706193002125</v>
      </c>
      <c r="N22" s="11">
        <v>33.090641806776738</v>
      </c>
      <c r="O22" s="11">
        <v>37.823196300399829</v>
      </c>
      <c r="P22" s="11">
        <v>42.340392861970258</v>
      </c>
      <c r="Q22" s="11">
        <v>46.586278658636346</v>
      </c>
      <c r="R22" s="11">
        <v>51.267594608361293</v>
      </c>
      <c r="S22" s="11">
        <v>56.348306533087488</v>
      </c>
      <c r="T22" s="11">
        <v>63.081215220881077</v>
      </c>
      <c r="U22" s="11">
        <v>69.418177855583465</v>
      </c>
      <c r="V22" s="11">
        <v>74.825386666200259</v>
      </c>
      <c r="W22" s="11">
        <v>76.372238809456846</v>
      </c>
      <c r="X22" s="11">
        <v>75.579378359273221</v>
      </c>
      <c r="Y22"/>
      <c r="AA22" s="34" t="s">
        <v>52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3"/>
      <c r="AW22" s="9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3"/>
      <c r="BS22" s="3"/>
      <c r="BT22" s="9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3"/>
    </row>
    <row r="23" spans="1:93">
      <c r="B23" s="10">
        <v>15.761819142010504</v>
      </c>
      <c r="D23" s="8">
        <v>439</v>
      </c>
      <c r="E23" s="11">
        <v>17.227162768648032</v>
      </c>
      <c r="F23" s="11">
        <v>18.149515299542781</v>
      </c>
      <c r="G23" s="11">
        <v>19.227460257983306</v>
      </c>
      <c r="H23" s="11">
        <v>20.474991322667268</v>
      </c>
      <c r="I23" s="11">
        <v>21.873553783520773</v>
      </c>
      <c r="J23" s="11">
        <v>23.451190306925863</v>
      </c>
      <c r="K23" s="11">
        <v>25.973275431596594</v>
      </c>
      <c r="L23" s="11">
        <v>28.993051086205945</v>
      </c>
      <c r="M23" s="11">
        <v>32.799357735019683</v>
      </c>
      <c r="N23" s="11">
        <v>36.95647785001789</v>
      </c>
      <c r="O23" s="11">
        <v>41.390836984311704</v>
      </c>
      <c r="P23" s="11">
        <v>46.26066693345895</v>
      </c>
      <c r="Q23" s="11">
        <v>51.185724031821707</v>
      </c>
      <c r="R23" s="11">
        <v>56.275774434394606</v>
      </c>
      <c r="S23" s="11">
        <v>61.766296917641739</v>
      </c>
      <c r="T23" s="11">
        <v>68.691267305396451</v>
      </c>
      <c r="U23" s="11">
        <v>74.085863471380165</v>
      </c>
      <c r="V23" s="11">
        <v>76.4214963580377</v>
      </c>
      <c r="W23" s="11">
        <v>77.485689786204077</v>
      </c>
      <c r="X23" s="11">
        <v>77.180110157392761</v>
      </c>
      <c r="Y23"/>
      <c r="AA23" s="34" t="s">
        <v>53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3"/>
      <c r="AW23" s="9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3"/>
      <c r="BS23" s="3"/>
      <c r="BT23" s="9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3"/>
    </row>
    <row r="24" spans="1:93">
      <c r="B24" s="10">
        <v>16.874840539282317</v>
      </c>
      <c r="D24" s="8">
        <v>470</v>
      </c>
      <c r="E24" s="11">
        <v>19.409205045460215</v>
      </c>
      <c r="F24" s="11">
        <v>20.440298284036654</v>
      </c>
      <c r="G24" s="11">
        <v>21.620334081473498</v>
      </c>
      <c r="H24" s="11">
        <v>22.962215062474318</v>
      </c>
      <c r="I24" s="11">
        <v>24.482869702788189</v>
      </c>
      <c r="J24" s="11">
        <v>26.316454527928673</v>
      </c>
      <c r="K24" s="11">
        <v>28.958412654406292</v>
      </c>
      <c r="L24" s="11">
        <v>32.293917523283682</v>
      </c>
      <c r="M24" s="11">
        <v>36.33894504025028</v>
      </c>
      <c r="N24" s="11">
        <v>40.705421452506862</v>
      </c>
      <c r="O24" s="11">
        <v>45.184802045165831</v>
      </c>
      <c r="P24" s="11">
        <v>50.237977416977905</v>
      </c>
      <c r="Q24" s="11">
        <v>55.959082268316649</v>
      </c>
      <c r="R24" s="11">
        <v>60.685611790037584</v>
      </c>
      <c r="S24" s="11">
        <v>65.970355798916231</v>
      </c>
      <c r="T24" s="11">
        <v>70.814823077103455</v>
      </c>
      <c r="U24" s="11">
        <v>74.752362079386245</v>
      </c>
      <c r="V24" s="11">
        <v>76.88558967592563</v>
      </c>
      <c r="W24" s="11">
        <v>77.831326540167908</v>
      </c>
      <c r="X24" s="11">
        <v>77.850035646280233</v>
      </c>
      <c r="Y24"/>
      <c r="Z24" s="34"/>
      <c r="AA24" s="35" t="s">
        <v>54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3"/>
      <c r="AW24" s="9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3"/>
      <c r="BS24" s="3"/>
      <c r="BT24" s="9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3"/>
    </row>
    <row r="25" spans="1:93">
      <c r="D25" s="7" t="s">
        <v>4</v>
      </c>
      <c r="Y25"/>
      <c r="Z25" s="14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W25" s="14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14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 spans="1:93"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:93" ht="15.6">
      <c r="D27" s="1" t="s">
        <v>5</v>
      </c>
      <c r="Z27" s="2" t="s">
        <v>6</v>
      </c>
      <c r="AI27" s="4" t="s">
        <v>7</v>
      </c>
      <c r="AK27" s="31">
        <f>AVERAGE(AA34:AT48)</f>
        <v>-4.8547126572034374E-2</v>
      </c>
    </row>
    <row r="28" spans="1:93">
      <c r="B28" s="7" t="s">
        <v>2</v>
      </c>
      <c r="D28" s="8"/>
      <c r="E28" s="8">
        <v>500</v>
      </c>
      <c r="F28" s="8">
        <v>789</v>
      </c>
      <c r="G28" s="8">
        <v>1078</v>
      </c>
      <c r="H28" s="8">
        <v>1367</v>
      </c>
      <c r="I28" s="8">
        <v>1656</v>
      </c>
      <c r="J28" s="8">
        <v>1945</v>
      </c>
      <c r="K28" s="8">
        <v>2234</v>
      </c>
      <c r="L28" s="8">
        <v>2523</v>
      </c>
      <c r="M28" s="8">
        <v>2812</v>
      </c>
      <c r="N28" s="8">
        <v>3101</v>
      </c>
      <c r="O28" s="8">
        <v>3390</v>
      </c>
      <c r="P28" s="8">
        <v>3679</v>
      </c>
      <c r="Q28" s="8">
        <v>3968</v>
      </c>
      <c r="R28" s="8">
        <v>4257</v>
      </c>
      <c r="S28" s="8">
        <v>4546</v>
      </c>
      <c r="T28" s="8">
        <v>4835</v>
      </c>
      <c r="U28" s="8">
        <v>5124</v>
      </c>
      <c r="V28" s="8">
        <v>5413</v>
      </c>
      <c r="W28" s="8">
        <v>5702</v>
      </c>
      <c r="X28" s="8">
        <v>6000</v>
      </c>
      <c r="Y28" s="2" t="s">
        <v>3</v>
      </c>
      <c r="Z28" s="8"/>
      <c r="AA28" s="8">
        <v>500</v>
      </c>
      <c r="AB28" s="8">
        <v>789</v>
      </c>
      <c r="AC28" s="8">
        <v>1078</v>
      </c>
      <c r="AD28" s="8">
        <v>1367</v>
      </c>
      <c r="AE28" s="8">
        <v>1656</v>
      </c>
      <c r="AF28" s="8">
        <v>1945</v>
      </c>
      <c r="AG28" s="8">
        <v>2234</v>
      </c>
      <c r="AH28" s="8">
        <v>2523</v>
      </c>
      <c r="AI28" s="8">
        <v>2812</v>
      </c>
      <c r="AJ28" s="8">
        <v>3101</v>
      </c>
      <c r="AK28" s="8">
        <v>3390</v>
      </c>
      <c r="AL28" s="8">
        <v>3679</v>
      </c>
      <c r="AM28" s="8">
        <v>3968</v>
      </c>
      <c r="AN28" s="8">
        <v>4257</v>
      </c>
      <c r="AO28" s="8">
        <v>4546</v>
      </c>
      <c r="AP28" s="8">
        <v>4835</v>
      </c>
      <c r="AQ28" s="8">
        <v>5124</v>
      </c>
      <c r="AR28" s="8">
        <v>5413</v>
      </c>
      <c r="AS28" s="8">
        <v>5702</v>
      </c>
      <c r="AT28" s="15">
        <v>6000</v>
      </c>
      <c r="AU28" s="2" t="s">
        <v>3</v>
      </c>
    </row>
    <row r="29" spans="1:93">
      <c r="A29" s="2" t="s">
        <v>21</v>
      </c>
      <c r="B29" s="10">
        <v>-1.7951958020513104</v>
      </c>
      <c r="D29" s="8">
        <v>-50</v>
      </c>
      <c r="E29" s="11">
        <v>-0.38211500255187403</v>
      </c>
      <c r="F29" s="11">
        <v>-0.53102319931509712</v>
      </c>
      <c r="G29" s="11">
        <v>-0.90796454615886901</v>
      </c>
      <c r="H29" s="11">
        <v>-1.142061080584984</v>
      </c>
      <c r="I29" s="11">
        <v>-1.2984484566111156</v>
      </c>
      <c r="J29" s="11">
        <v>-1.4429701880943604</v>
      </c>
      <c r="K29" s="11">
        <v>-1.5376054952403742</v>
      </c>
      <c r="L29" s="11">
        <v>-1.6362611317028914</v>
      </c>
      <c r="M29" s="11">
        <v>-1.6804141767015466</v>
      </c>
      <c r="N29" s="11">
        <v>-1.7092708364909157</v>
      </c>
      <c r="O29" s="11">
        <v>-1.7046883486308744</v>
      </c>
      <c r="P29" s="11">
        <v>-1.6141800907966868</v>
      </c>
      <c r="Q29" s="11">
        <v>-1.5853493005140002</v>
      </c>
      <c r="R29" s="11">
        <v>-1.4250880516562674</v>
      </c>
      <c r="S29" s="11">
        <v>-1.2562348022666896</v>
      </c>
      <c r="T29" s="11">
        <v>-0.96353844704611191</v>
      </c>
      <c r="U29" s="11">
        <v>-0.61848713081077733</v>
      </c>
      <c r="V29" s="11">
        <v>-0.29618646383070413</v>
      </c>
      <c r="W29" s="11">
        <v>2.1024127053443777</v>
      </c>
      <c r="X29" s="11">
        <v>5.2432596216423342</v>
      </c>
      <c r="Z29" s="8">
        <v>-50</v>
      </c>
      <c r="AA29" s="29">
        <f>(E29-E5)/E29</f>
        <v>-0.228647500365982</v>
      </c>
      <c r="AB29" s="29">
        <f t="shared" ref="AB29:AQ44" si="0">(F29-F5)/F29</f>
        <v>-0.22689063502336304</v>
      </c>
      <c r="AC29" s="29">
        <f t="shared" si="0"/>
        <v>-0.23279575502257613</v>
      </c>
      <c r="AD29" s="29">
        <f t="shared" si="0"/>
        <v>-0.24706215175025578</v>
      </c>
      <c r="AE29" s="29">
        <f t="shared" si="0"/>
        <v>-0.26236692377904286</v>
      </c>
      <c r="AF29" s="29">
        <f t="shared" si="0"/>
        <v>-0.28197113070759011</v>
      </c>
      <c r="AG29" s="29">
        <f t="shared" si="0"/>
        <v>-0.28766255836222232</v>
      </c>
      <c r="AH29" s="29">
        <f t="shared" si="0"/>
        <v>-0.31326971234989726</v>
      </c>
      <c r="AI29" s="29">
        <f t="shared" si="0"/>
        <v>-0.31528691846468021</v>
      </c>
      <c r="AJ29" s="29">
        <f t="shared" si="0"/>
        <v>-0.33486961354573419</v>
      </c>
      <c r="AK29" s="29">
        <f t="shared" si="0"/>
        <v>-0.35339342385434247</v>
      </c>
      <c r="AL29" s="29">
        <f t="shared" si="0"/>
        <v>-0.36203295306321237</v>
      </c>
      <c r="AM29" s="29">
        <f t="shared" si="0"/>
        <v>-0.39603346933428302</v>
      </c>
      <c r="AN29" s="29">
        <f t="shared" si="0"/>
        <v>-0.29952809461303986</v>
      </c>
      <c r="AO29" s="29">
        <f t="shared" si="0"/>
        <v>-0.40352460801761558</v>
      </c>
      <c r="AP29" s="29">
        <f t="shared" si="0"/>
        <v>-0.26041361431279414</v>
      </c>
      <c r="AQ29" s="29">
        <f t="shared" si="0"/>
        <v>-0.25306038493063077</v>
      </c>
      <c r="AR29" s="29">
        <f t="shared" ref="AR29:AT44" si="1">(V29-V5)/V29</f>
        <v>-0.11896872723915639</v>
      </c>
      <c r="AS29" s="29">
        <f t="shared" si="1"/>
        <v>-0.17802136932108345</v>
      </c>
      <c r="AT29" s="29">
        <f t="shared" si="1"/>
        <v>-0.12535013643507345</v>
      </c>
    </row>
    <row r="30" spans="1:93">
      <c r="A30" s="2" t="s">
        <v>22</v>
      </c>
      <c r="B30" s="10">
        <v>-1.3643488095589957</v>
      </c>
      <c r="D30" s="8">
        <v>-38</v>
      </c>
      <c r="E30" s="11">
        <v>-3.3427652693855947E-2</v>
      </c>
      <c r="F30" s="11">
        <v>-0.17933536041331521</v>
      </c>
      <c r="G30" s="11">
        <v>-0.54578399011151291</v>
      </c>
      <c r="H30" s="11">
        <v>-0.70859607367846067</v>
      </c>
      <c r="I30" s="11">
        <v>-0.78752087550948247</v>
      </c>
      <c r="J30" s="11">
        <v>-0.89011671096196565</v>
      </c>
      <c r="K30" s="11">
        <v>-0.89565273069435491</v>
      </c>
      <c r="L30" s="11">
        <v>-0.97151497667433873</v>
      </c>
      <c r="M30" s="11">
        <v>-0.91878313083114804</v>
      </c>
      <c r="N30" s="11">
        <v>-0.90021653716349803</v>
      </c>
      <c r="O30" s="11">
        <v>-0.8320465858988868</v>
      </c>
      <c r="P30" s="11">
        <v>-0.62224495189262896</v>
      </c>
      <c r="Q30" s="11">
        <v>-0.62531052526444952</v>
      </c>
      <c r="R30" s="11">
        <v>-0.33109992379939257</v>
      </c>
      <c r="S30" s="11">
        <v>-0.15308090650724893</v>
      </c>
      <c r="T30" s="11">
        <v>0.45603486766374246</v>
      </c>
      <c r="U30" s="11">
        <v>0.95059975597654045</v>
      </c>
      <c r="V30" s="11">
        <v>1.4119217679033262</v>
      </c>
      <c r="W30" s="11">
        <v>3.5814850993213945</v>
      </c>
      <c r="X30" s="11">
        <v>6.4980469197433983</v>
      </c>
      <c r="Z30" s="8">
        <v>-38</v>
      </c>
      <c r="AA30" s="29">
        <f t="shared" ref="AA30:AP48" si="2">(E30-E6)/E30</f>
        <v>-0.99515573384781397</v>
      </c>
      <c r="AB30" s="29">
        <f t="shared" si="0"/>
        <v>-0.26149565621241</v>
      </c>
      <c r="AC30" s="29">
        <f t="shared" si="0"/>
        <v>-0.21340808900487848</v>
      </c>
      <c r="AD30" s="29">
        <f t="shared" si="0"/>
        <v>-0.22076634530762934</v>
      </c>
      <c r="AE30" s="29">
        <f t="shared" si="0"/>
        <v>-0.23108915506456246</v>
      </c>
      <c r="AF30" s="29">
        <f t="shared" si="0"/>
        <v>-0.27424416969951659</v>
      </c>
      <c r="AG30" s="29">
        <f t="shared" si="0"/>
        <v>-0.23215426361934235</v>
      </c>
      <c r="AH30" s="29">
        <f t="shared" si="0"/>
        <v>-0.3050361698400435</v>
      </c>
      <c r="AI30" s="29">
        <f t="shared" si="0"/>
        <v>-0.23356178839554378</v>
      </c>
      <c r="AJ30" s="29">
        <f t="shared" si="0"/>
        <v>-0.27615103011539177</v>
      </c>
      <c r="AK30" s="29">
        <f t="shared" si="0"/>
        <v>-0.27756038896293411</v>
      </c>
      <c r="AL30" s="29">
        <f t="shared" si="0"/>
        <v>-0.18368554210375704</v>
      </c>
      <c r="AM30" s="29">
        <f t="shared" si="0"/>
        <v>-0.38845831384506224</v>
      </c>
      <c r="AN30" s="29">
        <f t="shared" si="0"/>
        <v>0.86524780700641601</v>
      </c>
      <c r="AO30" s="29">
        <f t="shared" si="0"/>
        <v>0.16765328280704006</v>
      </c>
      <c r="AP30" s="29">
        <f t="shared" si="0"/>
        <v>-0.99239359550932582</v>
      </c>
      <c r="AQ30" s="29">
        <f t="shared" si="0"/>
        <v>-0.48938017438665432</v>
      </c>
      <c r="AR30" s="29">
        <f t="shared" si="1"/>
        <v>-0.48437710714333387</v>
      </c>
      <c r="AS30" s="29">
        <f t="shared" si="1"/>
        <v>-0.2551866770083982</v>
      </c>
      <c r="AT30" s="29">
        <f t="shared" si="1"/>
        <v>-0.14825949141095102</v>
      </c>
    </row>
    <row r="31" spans="1:93">
      <c r="B31" s="10">
        <v>-0.93350181706668145</v>
      </c>
      <c r="D31" s="8">
        <v>-26</v>
      </c>
      <c r="E31" s="11">
        <v>0.1962140731178188</v>
      </c>
      <c r="F31" s="11">
        <v>0.10771195722756843</v>
      </c>
      <c r="G31" s="11">
        <v>-0.20161746157192439</v>
      </c>
      <c r="H31" s="11">
        <v>-0.25008948635207773</v>
      </c>
      <c r="I31" s="11">
        <v>-0.22397371047276593</v>
      </c>
      <c r="J31" s="11">
        <v>-0.28707194528130842</v>
      </c>
      <c r="K31" s="11">
        <v>-0.15072342394051574</v>
      </c>
      <c r="L31" s="11">
        <v>-0.24725896672819303</v>
      </c>
      <c r="M31" s="11">
        <v>-9.3235039680799048E-3</v>
      </c>
      <c r="N31" s="11">
        <v>7.2423776206459678E-2</v>
      </c>
      <c r="O31" s="11">
        <v>0.26796772710708439</v>
      </c>
      <c r="P31" s="11">
        <v>0.60857683542698737</v>
      </c>
      <c r="Q31" s="11">
        <v>0.7028713648204814</v>
      </c>
      <c r="R31" s="11">
        <v>0.98918198885991515</v>
      </c>
      <c r="S31" s="11">
        <v>1.2988391292789387</v>
      </c>
      <c r="T31" s="11">
        <v>2.3178973193586927</v>
      </c>
      <c r="U31" s="11">
        <v>3.1264243226141346</v>
      </c>
      <c r="V31" s="11">
        <v>3.7820906146867976</v>
      </c>
      <c r="W31" s="11">
        <v>5.4655441878266444</v>
      </c>
      <c r="X31" s="11">
        <v>7.909530449262359</v>
      </c>
      <c r="Z31" s="8">
        <v>-26</v>
      </c>
      <c r="AA31" s="29">
        <f t="shared" si="2"/>
        <v>9.5271462396980366E-2</v>
      </c>
      <c r="AB31" s="29">
        <f t="shared" si="0"/>
        <v>-0.20590029552436398</v>
      </c>
      <c r="AC31" s="29">
        <f t="shared" si="0"/>
        <v>-3.0101313437821416E-2</v>
      </c>
      <c r="AD31" s="29">
        <f t="shared" si="0"/>
        <v>4.7089743913068305E-2</v>
      </c>
      <c r="AE31" s="29">
        <f t="shared" si="0"/>
        <v>0.14347511096093421</v>
      </c>
      <c r="AF31" s="29">
        <f t="shared" si="0"/>
        <v>-0.1773801724750956</v>
      </c>
      <c r="AG31" s="29">
        <f t="shared" si="0"/>
        <v>0.78919624102755359</v>
      </c>
      <c r="AH31" s="29">
        <f t="shared" si="0"/>
        <v>-0.2151404918555111</v>
      </c>
      <c r="AI31" s="29">
        <f t="shared" si="0"/>
        <v>27.287620823850038</v>
      </c>
      <c r="AJ31" s="29">
        <f t="shared" si="0"/>
        <v>-3.3272583268310654</v>
      </c>
      <c r="AK31" s="29">
        <f t="shared" si="0"/>
        <v>-1.4041711952630931</v>
      </c>
      <c r="AL31" s="29">
        <f t="shared" si="0"/>
        <v>-0.94886679028044396</v>
      </c>
      <c r="AM31" s="29">
        <f t="shared" si="0"/>
        <v>-0.82366860011853382</v>
      </c>
      <c r="AN31" s="29">
        <f t="shared" si="0"/>
        <v>-1.3416780264632244</v>
      </c>
      <c r="AO31" s="29">
        <f t="shared" si="0"/>
        <v>-1.0843674369525131</v>
      </c>
      <c r="AP31" s="29">
        <f t="shared" si="0"/>
        <v>-0.60967503535538337</v>
      </c>
      <c r="AQ31" s="29">
        <f t="shared" si="0"/>
        <v>-0.42147372121479409</v>
      </c>
      <c r="AR31" s="29">
        <f t="shared" si="1"/>
        <v>-0.43424158027549359</v>
      </c>
      <c r="AS31" s="29">
        <f t="shared" si="1"/>
        <v>-0.28433985981379745</v>
      </c>
      <c r="AT31" s="29">
        <f t="shared" si="1"/>
        <v>-0.15893174740826929</v>
      </c>
    </row>
    <row r="32" spans="1:93">
      <c r="B32" s="10">
        <v>-0.50265482457436694</v>
      </c>
      <c r="D32" s="8">
        <v>-14</v>
      </c>
      <c r="E32" s="11">
        <v>0.40388123718836155</v>
      </c>
      <c r="F32" s="11">
        <v>0.3801254944993353</v>
      </c>
      <c r="G32" s="11">
        <v>0.17979176624566051</v>
      </c>
      <c r="H32" s="11">
        <v>0.26832520758657452</v>
      </c>
      <c r="I32" s="11">
        <v>0.4138774379805632</v>
      </c>
      <c r="J32" s="11">
        <v>0.53147242892976365</v>
      </c>
      <c r="K32" s="11">
        <v>0.71281483296161596</v>
      </c>
      <c r="L32" s="11">
        <v>0.80989164822043236</v>
      </c>
      <c r="M32" s="11">
        <v>1.071835984393509</v>
      </c>
      <c r="N32" s="11">
        <v>1.3304238653957832</v>
      </c>
      <c r="O32" s="11">
        <v>1.6832178710554331</v>
      </c>
      <c r="P32" s="11">
        <v>2.0625398746377428</v>
      </c>
      <c r="Q32" s="11">
        <v>2.4808421766037299</v>
      </c>
      <c r="R32" s="11">
        <v>2.4695551351974565</v>
      </c>
      <c r="S32" s="11">
        <v>2.8856987910912615</v>
      </c>
      <c r="T32" s="11">
        <v>4.3972375539547386</v>
      </c>
      <c r="U32" s="11">
        <v>5.5592307863496018</v>
      </c>
      <c r="V32" s="11">
        <v>6.2549734593229545</v>
      </c>
      <c r="W32" s="11">
        <v>7.4939795799818363</v>
      </c>
      <c r="X32" s="11">
        <v>9.4209654258967248</v>
      </c>
      <c r="Z32" s="8">
        <v>-14</v>
      </c>
      <c r="AA32" s="29">
        <f t="shared" si="2"/>
        <v>4.6116482481882222E-2</v>
      </c>
      <c r="AB32" s="29">
        <f t="shared" si="0"/>
        <v>-0.28638580826246196</v>
      </c>
      <c r="AC32" s="29">
        <f t="shared" si="0"/>
        <v>-1.1425166370331559</v>
      </c>
      <c r="AD32" s="29">
        <f t="shared" si="0"/>
        <v>-1.0641067768903287</v>
      </c>
      <c r="AE32" s="29">
        <f t="shared" si="0"/>
        <v>-0.81611886761403596</v>
      </c>
      <c r="AF32" s="29">
        <f t="shared" si="0"/>
        <v>-0.73044760277867704</v>
      </c>
      <c r="AG32" s="29">
        <f t="shared" si="0"/>
        <v>-0.74396845555705737</v>
      </c>
      <c r="AH32" s="29">
        <f t="shared" si="0"/>
        <v>-0.86830819286013738</v>
      </c>
      <c r="AI32" s="29">
        <f t="shared" si="0"/>
        <v>-0.81821885663424931</v>
      </c>
      <c r="AJ32" s="29">
        <f t="shared" si="0"/>
        <v>-0.81312817921365566</v>
      </c>
      <c r="AK32" s="29">
        <f t="shared" si="0"/>
        <v>-0.77801678713424161</v>
      </c>
      <c r="AL32" s="29">
        <f t="shared" si="0"/>
        <v>-0.68477061503702841</v>
      </c>
      <c r="AM32" s="29">
        <f t="shared" si="0"/>
        <v>-0.77566025134675387</v>
      </c>
      <c r="AN32" s="29">
        <f t="shared" si="0"/>
        <v>-1.0036994208896333</v>
      </c>
      <c r="AO32" s="29">
        <f t="shared" si="0"/>
        <v>-1.0861175089587041</v>
      </c>
      <c r="AP32" s="29">
        <f t="shared" si="0"/>
        <v>-0.53850430308212238</v>
      </c>
      <c r="AQ32" s="29">
        <f t="shared" si="0"/>
        <v>-0.3777899605489955</v>
      </c>
      <c r="AR32" s="29">
        <f t="shared" si="1"/>
        <v>-0.40940623327752174</v>
      </c>
      <c r="AS32" s="29">
        <f t="shared" si="1"/>
        <v>-0.28207363766897803</v>
      </c>
      <c r="AT32" s="29">
        <f t="shared" si="1"/>
        <v>-0.15853744330900774</v>
      </c>
    </row>
    <row r="33" spans="2:46">
      <c r="B33" s="10">
        <v>0</v>
      </c>
      <c r="D33" s="8">
        <v>0</v>
      </c>
      <c r="E33" s="11">
        <v>0.61958573793444671</v>
      </c>
      <c r="F33" s="11">
        <v>0.68508883942934418</v>
      </c>
      <c r="G33" s="11">
        <v>0.67222042526619319</v>
      </c>
      <c r="H33" s="11">
        <v>0.89992856556868972</v>
      </c>
      <c r="I33" s="11">
        <v>1.177891766660526</v>
      </c>
      <c r="J33" s="11">
        <v>1.6343036434758922</v>
      </c>
      <c r="K33" s="11">
        <v>1.7419823358140967</v>
      </c>
      <c r="L33" s="11">
        <v>2.2038485521414195</v>
      </c>
      <c r="M33" s="11">
        <v>2.3534398033489907</v>
      </c>
      <c r="N33" s="11">
        <v>2.8344131950040712</v>
      </c>
      <c r="O33" s="11">
        <v>3.3168803473576034</v>
      </c>
      <c r="P33" s="11">
        <v>3.7182193619086306</v>
      </c>
      <c r="Q33" s="11">
        <v>4.5213254823007567</v>
      </c>
      <c r="R33" s="11">
        <v>4.1855588283786389</v>
      </c>
      <c r="S33" s="11">
        <v>4.6771192226480558</v>
      </c>
      <c r="T33" s="11">
        <v>6.6682545740044183</v>
      </c>
      <c r="U33" s="11">
        <v>8.1662569271314212</v>
      </c>
      <c r="V33" s="11">
        <v>8.8979034379628281</v>
      </c>
      <c r="W33" s="11">
        <v>9.7465413563836911</v>
      </c>
      <c r="X33" s="11">
        <v>11.224398002626153</v>
      </c>
      <c r="Z33" s="8">
        <v>0</v>
      </c>
      <c r="AA33" s="29">
        <f t="shared" si="2"/>
        <v>4.4137040063618536E-2</v>
      </c>
      <c r="AB33" s="29">
        <f t="shared" si="0"/>
        <v>-0.26488080539249553</v>
      </c>
      <c r="AC33" s="29">
        <f t="shared" si="0"/>
        <v>-0.71472142347317513</v>
      </c>
      <c r="AD33" s="29">
        <f t="shared" si="0"/>
        <v>-0.62760113895331726</v>
      </c>
      <c r="AE33" s="29">
        <f t="shared" si="0"/>
        <v>-0.52547002965479439</v>
      </c>
      <c r="AF33" s="29">
        <f t="shared" si="0"/>
        <v>-0.59710089897909069</v>
      </c>
      <c r="AG33" s="29">
        <f t="shared" si="0"/>
        <v>-0.4895812114586286</v>
      </c>
      <c r="AH33" s="29">
        <f t="shared" si="0"/>
        <v>-0.78167292313655157</v>
      </c>
      <c r="AI33" s="29">
        <f t="shared" si="0"/>
        <v>-0.56989466661031707</v>
      </c>
      <c r="AJ33" s="29">
        <f t="shared" si="0"/>
        <v>-0.63496370332225804</v>
      </c>
      <c r="AK33" s="29">
        <f t="shared" si="0"/>
        <v>-0.60687060461273701</v>
      </c>
      <c r="AL33" s="29">
        <f t="shared" si="0"/>
        <v>-0.52446005896174208</v>
      </c>
      <c r="AM33" s="29">
        <f t="shared" si="0"/>
        <v>-0.67634268590774593</v>
      </c>
      <c r="AN33" s="29">
        <f t="shared" si="0"/>
        <v>-0.79030221164639591</v>
      </c>
      <c r="AO33" s="29">
        <f t="shared" si="0"/>
        <v>-1.0144405568219754</v>
      </c>
      <c r="AP33" s="29">
        <f t="shared" si="0"/>
        <v>-0.44533860466387781</v>
      </c>
      <c r="AQ33" s="29">
        <f t="shared" si="0"/>
        <v>-0.30129978445076344</v>
      </c>
      <c r="AR33" s="29">
        <f t="shared" si="1"/>
        <v>-0.34320963770665586</v>
      </c>
      <c r="AS33" s="29">
        <f t="shared" si="1"/>
        <v>-0.23835298689702322</v>
      </c>
      <c r="AT33" s="29">
        <f t="shared" si="1"/>
        <v>-0.1470444290871819</v>
      </c>
    </row>
    <row r="34" spans="2:46">
      <c r="B34" s="10">
        <v>1.2925409774769434</v>
      </c>
      <c r="D34" s="8">
        <v>36</v>
      </c>
      <c r="E34" s="11">
        <v>0.95415076844605196</v>
      </c>
      <c r="F34" s="11">
        <v>1.2685022085456872</v>
      </c>
      <c r="G34" s="11">
        <v>1.6242211826845399</v>
      </c>
      <c r="H34" s="11">
        <v>2.073720522933808</v>
      </c>
      <c r="I34" s="11">
        <v>2.6008993203349853</v>
      </c>
      <c r="J34" s="11">
        <v>3.1569502884363949</v>
      </c>
      <c r="K34" s="11">
        <v>3.6346785580994911</v>
      </c>
      <c r="L34" s="11">
        <v>4.1227756447510266</v>
      </c>
      <c r="M34" s="11">
        <v>4.684514241712435</v>
      </c>
      <c r="N34" s="11">
        <v>5.3109043787492567</v>
      </c>
      <c r="O34" s="11">
        <v>5.9514915062954401</v>
      </c>
      <c r="P34" s="11">
        <v>6.5715745643706605</v>
      </c>
      <c r="Q34" s="11">
        <v>7.1638272400079934</v>
      </c>
      <c r="R34" s="11">
        <v>7.7545155902055782</v>
      </c>
      <c r="S34" s="11">
        <v>8.8111987458528489</v>
      </c>
      <c r="T34" s="11">
        <v>10.581846181872763</v>
      </c>
      <c r="U34" s="11">
        <v>12.12862902804811</v>
      </c>
      <c r="V34" s="11">
        <v>13.207272126035225</v>
      </c>
      <c r="W34" s="11">
        <v>14.275273766197191</v>
      </c>
      <c r="X34" s="11">
        <v>15.665229226673485</v>
      </c>
      <c r="Z34" s="8">
        <v>36</v>
      </c>
      <c r="AA34" s="30">
        <f t="shared" si="2"/>
        <v>2.688578948727692E-2</v>
      </c>
      <c r="AB34" s="30">
        <f t="shared" si="0"/>
        <v>-1.1086478896656971E-2</v>
      </c>
      <c r="AC34" s="30">
        <f t="shared" si="0"/>
        <v>-1.5497731137320775E-2</v>
      </c>
      <c r="AD34" s="30">
        <f t="shared" si="0"/>
        <v>-3.1848787343424154E-2</v>
      </c>
      <c r="AE34" s="30">
        <f t="shared" si="0"/>
        <v>-5.040022550573043E-2</v>
      </c>
      <c r="AF34" s="30">
        <f t="shared" si="0"/>
        <v>-3.1566050488052548E-2</v>
      </c>
      <c r="AG34" s="30">
        <f t="shared" si="0"/>
        <v>-7.3114066951020198E-2</v>
      </c>
      <c r="AH34" s="30">
        <f t="shared" si="0"/>
        <v>-2.1797206244176554E-2</v>
      </c>
      <c r="AI34" s="30">
        <f t="shared" si="0"/>
        <v>-6.9634577433312028E-2</v>
      </c>
      <c r="AJ34" s="30">
        <f t="shared" si="0"/>
        <v>-4.9787129420294354E-2</v>
      </c>
      <c r="AK34" s="30">
        <f t="shared" si="0"/>
        <v>-5.4849753090561365E-2</v>
      </c>
      <c r="AL34" s="30">
        <f t="shared" si="0"/>
        <v>-8.1900860806245868E-2</v>
      </c>
      <c r="AM34" s="30">
        <f t="shared" si="0"/>
        <v>-7.3650654713820346E-2</v>
      </c>
      <c r="AN34" s="30">
        <f t="shared" si="0"/>
        <v>-0.27269046204556713</v>
      </c>
      <c r="AO34" s="30">
        <f t="shared" si="0"/>
        <v>-0.32378519076108708</v>
      </c>
      <c r="AP34" s="30">
        <f t="shared" si="0"/>
        <v>-0.18473578567308613</v>
      </c>
      <c r="AQ34" s="30">
        <f t="shared" si="0"/>
        <v>-9.3043048077117885E-2</v>
      </c>
      <c r="AR34" s="30">
        <f t="shared" si="1"/>
        <v>-5.2008829289141155E-2</v>
      </c>
      <c r="AS34" s="30">
        <f t="shared" si="1"/>
        <v>-8.3993677610565198E-2</v>
      </c>
      <c r="AT34" s="30">
        <f t="shared" si="1"/>
        <v>-0.10770456899862264</v>
      </c>
    </row>
    <row r="35" spans="2:46">
      <c r="B35" s="10">
        <v>2.4055623747487558</v>
      </c>
      <c r="D35" s="8">
        <v>67</v>
      </c>
      <c r="E35" s="11">
        <v>1.3067043862689083</v>
      </c>
      <c r="F35" s="11">
        <v>1.7487581320293835</v>
      </c>
      <c r="G35" s="11">
        <v>2.2950669440739979</v>
      </c>
      <c r="H35" s="11">
        <v>2.883900141425169</v>
      </c>
      <c r="I35" s="11">
        <v>3.5604065019009958</v>
      </c>
      <c r="J35" s="11">
        <v>4.2793523529055868</v>
      </c>
      <c r="K35" s="11">
        <v>4.909237955097975</v>
      </c>
      <c r="L35" s="11">
        <v>5.4854484001335244</v>
      </c>
      <c r="M35" s="11">
        <v>6.2901197831034139</v>
      </c>
      <c r="N35" s="11">
        <v>7.0719312539138492</v>
      </c>
      <c r="O35" s="11">
        <v>7.8523051824073171</v>
      </c>
      <c r="P35" s="11">
        <v>8.6227214530576219</v>
      </c>
      <c r="Q35" s="11">
        <v>9.3399731373054529</v>
      </c>
      <c r="R35" s="11">
        <v>10.487633666697953</v>
      </c>
      <c r="S35" s="11">
        <v>11.746597756787875</v>
      </c>
      <c r="T35" s="11">
        <v>13.637227178377334</v>
      </c>
      <c r="U35" s="11">
        <v>15.096112813553088</v>
      </c>
      <c r="V35" s="11">
        <v>16.247466453160246</v>
      </c>
      <c r="W35" s="11">
        <v>17.585455823151236</v>
      </c>
      <c r="X35" s="11">
        <v>19.267283281412755</v>
      </c>
      <c r="Z35" s="8">
        <v>67</v>
      </c>
      <c r="AA35" s="30">
        <f t="shared" si="2"/>
        <v>1.0663501474820728E-2</v>
      </c>
      <c r="AB35" s="30">
        <f t="shared" si="0"/>
        <v>-2.008185003688007E-2</v>
      </c>
      <c r="AC35" s="30">
        <f t="shared" si="0"/>
        <v>-3.6870687193801863E-2</v>
      </c>
      <c r="AD35" s="30">
        <f t="shared" si="0"/>
        <v>-4.4354594254040335E-2</v>
      </c>
      <c r="AE35" s="30">
        <f t="shared" si="0"/>
        <v>-4.8474446378231915E-2</v>
      </c>
      <c r="AF35" s="30">
        <f t="shared" si="0"/>
        <v>-5.9139430529681541E-2</v>
      </c>
      <c r="AG35" s="30">
        <f t="shared" si="0"/>
        <v>-5.5923528329574694E-2</v>
      </c>
      <c r="AH35" s="30">
        <f t="shared" si="0"/>
        <v>-6.9337172846763717E-2</v>
      </c>
      <c r="AI35" s="30">
        <f t="shared" si="0"/>
        <v>-5.4776358130662811E-2</v>
      </c>
      <c r="AJ35" s="30">
        <f t="shared" si="0"/>
        <v>-5.4527195031121758E-2</v>
      </c>
      <c r="AK35" s="30">
        <f t="shared" si="0"/>
        <v>-4.9378685839993504E-2</v>
      </c>
      <c r="AL35" s="30">
        <f t="shared" si="0"/>
        <v>-5.9204755955082913E-2</v>
      </c>
      <c r="AM35" s="30">
        <f t="shared" si="0"/>
        <v>-9.9899198801389186E-2</v>
      </c>
      <c r="AN35" s="30">
        <f t="shared" si="0"/>
        <v>-0.12665513679539228</v>
      </c>
      <c r="AO35" s="30">
        <f t="shared" si="0"/>
        <v>-0.13625142197853601</v>
      </c>
      <c r="AP35" s="30">
        <f t="shared" si="0"/>
        <v>-0.1390327766306278</v>
      </c>
      <c r="AQ35" s="30">
        <f t="shared" si="0"/>
        <v>-0.11980537882392177</v>
      </c>
      <c r="AR35" s="30">
        <f t="shared" si="1"/>
        <v>-0.10254063511717115</v>
      </c>
      <c r="AS35" s="30">
        <f t="shared" si="1"/>
        <v>-9.9407784198296906E-2</v>
      </c>
      <c r="AT35" s="30">
        <f t="shared" si="1"/>
        <v>-0.10122129731617593</v>
      </c>
    </row>
    <row r="36" spans="2:46">
      <c r="B36" s="10">
        <v>3.5185837720205679</v>
      </c>
      <c r="D36" s="8">
        <v>98</v>
      </c>
      <c r="E36" s="11">
        <v>1.7302139198844095</v>
      </c>
      <c r="F36" s="11">
        <v>2.285043583142798</v>
      </c>
      <c r="G36" s="11">
        <v>2.9920044184739645</v>
      </c>
      <c r="H36" s="11">
        <v>3.7299122202342296</v>
      </c>
      <c r="I36" s="11">
        <v>4.5557573321135543</v>
      </c>
      <c r="J36" s="11">
        <v>5.4351432042501635</v>
      </c>
      <c r="K36" s="11">
        <v>6.2793437302603223</v>
      </c>
      <c r="L36" s="11">
        <v>7.132088842263876</v>
      </c>
      <c r="M36" s="11">
        <v>8.0769769367651953</v>
      </c>
      <c r="N36" s="11">
        <v>9.0698207572447878</v>
      </c>
      <c r="O36" s="11">
        <v>10.075132920785407</v>
      </c>
      <c r="P36" s="11">
        <v>11.026986088458735</v>
      </c>
      <c r="Q36" s="11">
        <v>12.098807775586241</v>
      </c>
      <c r="R36" s="11">
        <v>13.712157804296151</v>
      </c>
      <c r="S36" s="11">
        <v>15.547322862118438</v>
      </c>
      <c r="T36" s="11">
        <v>17.140305155213536</v>
      </c>
      <c r="U36" s="11">
        <v>18.399985465151119</v>
      </c>
      <c r="V36" s="11">
        <v>19.247166823944102</v>
      </c>
      <c r="W36" s="11">
        <v>20.896940945002221</v>
      </c>
      <c r="X36" s="11">
        <v>22.960919403700569</v>
      </c>
      <c r="Z36" s="8">
        <v>98</v>
      </c>
      <c r="AA36" s="30">
        <f t="shared" si="2"/>
        <v>6.7068432148489681E-3</v>
      </c>
      <c r="AB36" s="30">
        <f t="shared" si="0"/>
        <v>-2.7923583295186034E-2</v>
      </c>
      <c r="AC36" s="30">
        <f t="shared" si="0"/>
        <v>-5.1576826901548793E-2</v>
      </c>
      <c r="AD36" s="30">
        <f t="shared" si="0"/>
        <v>-5.3890655308197907E-2</v>
      </c>
      <c r="AE36" s="30">
        <f t="shared" si="0"/>
        <v>-5.1430325998752337E-2</v>
      </c>
      <c r="AF36" s="30">
        <f t="shared" si="0"/>
        <v>-4.6006831855855482E-2</v>
      </c>
      <c r="AG36" s="30">
        <f t="shared" si="0"/>
        <v>-4.4703936660087436E-2</v>
      </c>
      <c r="AH36" s="30">
        <f t="shared" si="0"/>
        <v>-4.5436922888355533E-2</v>
      </c>
      <c r="AI36" s="30">
        <f t="shared" si="0"/>
        <v>-4.5927639990997846E-2</v>
      </c>
      <c r="AJ36" s="30">
        <f t="shared" si="0"/>
        <v>-4.658143880941544E-2</v>
      </c>
      <c r="AK36" s="30">
        <f t="shared" si="0"/>
        <v>-4.8496852036246083E-2</v>
      </c>
      <c r="AL36" s="30">
        <f t="shared" si="0"/>
        <v>-5.4827279157959492E-2</v>
      </c>
      <c r="AM36" s="30">
        <f t="shared" si="0"/>
        <v>-6.6342310724193387E-2</v>
      </c>
      <c r="AN36" s="30">
        <f t="shared" si="0"/>
        <v>-7.8433502609332656E-2</v>
      </c>
      <c r="AO36" s="30">
        <f t="shared" si="0"/>
        <v>-8.9969588669971123E-2</v>
      </c>
      <c r="AP36" s="30">
        <f t="shared" si="0"/>
        <v>-0.11080000766617229</v>
      </c>
      <c r="AQ36" s="30">
        <f t="shared" si="0"/>
        <v>-0.11960363705461544</v>
      </c>
      <c r="AR36" s="30">
        <f t="shared" si="1"/>
        <v>-0.12412556072762559</v>
      </c>
      <c r="AS36" s="30">
        <f t="shared" si="1"/>
        <v>-0.11377110699374024</v>
      </c>
      <c r="AT36" s="30">
        <f t="shared" si="1"/>
        <v>-0.10308631288628099</v>
      </c>
    </row>
    <row r="37" spans="2:46">
      <c r="B37" s="10">
        <v>4.6316051692923805</v>
      </c>
      <c r="D37" s="8">
        <v>129</v>
      </c>
      <c r="E37" s="11">
        <v>2.1728579677721136</v>
      </c>
      <c r="F37" s="11">
        <v>2.8242521267695544</v>
      </c>
      <c r="G37" s="11">
        <v>3.711206002410588</v>
      </c>
      <c r="H37" s="11">
        <v>4.615354658122147</v>
      </c>
      <c r="I37" s="11">
        <v>5.616467845563637</v>
      </c>
      <c r="J37" s="11">
        <v>6.677783360611258</v>
      </c>
      <c r="K37" s="11">
        <v>7.7425108406197296</v>
      </c>
      <c r="L37" s="11">
        <v>8.8197422830121681</v>
      </c>
      <c r="M37" s="11">
        <v>9.9432513600144006</v>
      </c>
      <c r="N37" s="11">
        <v>11.134813888033968</v>
      </c>
      <c r="O37" s="11">
        <v>12.364272769122156</v>
      </c>
      <c r="P37" s="11">
        <v>13.536735188328063</v>
      </c>
      <c r="Q37" s="11">
        <v>14.902465292133659</v>
      </c>
      <c r="R37" s="11">
        <v>16.934560546912362</v>
      </c>
      <c r="S37" s="11">
        <v>19.105301514069495</v>
      </c>
      <c r="T37" s="11">
        <v>20.714711976526875</v>
      </c>
      <c r="U37" s="11">
        <v>22.032449414202357</v>
      </c>
      <c r="V37" s="11">
        <v>23.201972287988163</v>
      </c>
      <c r="W37" s="11">
        <v>24.942560815398139</v>
      </c>
      <c r="X37" s="11">
        <v>27.039806541060301</v>
      </c>
      <c r="Z37" s="8">
        <v>129</v>
      </c>
      <c r="AA37" s="30">
        <f t="shared" si="2"/>
        <v>6.9648227783159341E-3</v>
      </c>
      <c r="AB37" s="30">
        <f t="shared" si="0"/>
        <v>-1.2135952341041497E-2</v>
      </c>
      <c r="AC37" s="30">
        <f t="shared" si="0"/>
        <v>-2.4804869515825546E-2</v>
      </c>
      <c r="AD37" s="30">
        <f t="shared" si="0"/>
        <v>-3.5131770506019559E-2</v>
      </c>
      <c r="AE37" s="30">
        <f t="shared" si="0"/>
        <v>-3.3987989999798213E-2</v>
      </c>
      <c r="AF37" s="30">
        <f t="shared" si="0"/>
        <v>-2.9135273925181868E-2</v>
      </c>
      <c r="AG37" s="30">
        <f t="shared" si="0"/>
        <v>-2.7891283810240849E-2</v>
      </c>
      <c r="AH37" s="30">
        <f t="shared" si="0"/>
        <v>-2.8274783702709541E-2</v>
      </c>
      <c r="AI37" s="30">
        <f t="shared" si="0"/>
        <v>-3.1999952740220716E-2</v>
      </c>
      <c r="AJ37" s="30">
        <f t="shared" si="0"/>
        <v>-3.5953870390551736E-2</v>
      </c>
      <c r="AK37" s="30">
        <f t="shared" si="0"/>
        <v>-4.1404451843347179E-2</v>
      </c>
      <c r="AL37" s="30">
        <f t="shared" si="0"/>
        <v>-4.7241224201770328E-2</v>
      </c>
      <c r="AM37" s="30">
        <f t="shared" si="0"/>
        <v>-5.4273035606933473E-2</v>
      </c>
      <c r="AN37" s="30">
        <f t="shared" si="0"/>
        <v>-6.5091191969133613E-2</v>
      </c>
      <c r="AO37" s="30">
        <f t="shared" si="0"/>
        <v>-7.7039060564185163E-2</v>
      </c>
      <c r="AP37" s="30">
        <f t="shared" si="0"/>
        <v>-9.3543105197637949E-2</v>
      </c>
      <c r="AQ37" s="30">
        <f t="shared" si="0"/>
        <v>-0.10471831517633295</v>
      </c>
      <c r="AR37" s="30">
        <f t="shared" si="1"/>
        <v>-0.1087940849083369</v>
      </c>
      <c r="AS37" s="30">
        <f t="shared" si="1"/>
        <v>-0.1062684242667834</v>
      </c>
      <c r="AT37" s="30">
        <f t="shared" si="1"/>
        <v>-0.10026583740948619</v>
      </c>
    </row>
    <row r="38" spans="2:46">
      <c r="B38" s="10">
        <v>5.7446265665641931</v>
      </c>
      <c r="D38" s="8">
        <v>160</v>
      </c>
      <c r="E38" s="11">
        <v>2.6106019816041943</v>
      </c>
      <c r="F38" s="11">
        <v>3.3302561233792893</v>
      </c>
      <c r="G38" s="11">
        <v>4.3965243748699017</v>
      </c>
      <c r="H38" s="11">
        <v>5.4828363295803619</v>
      </c>
      <c r="I38" s="11">
        <v>6.688011876670334</v>
      </c>
      <c r="J38" s="11">
        <v>7.9959100315020919</v>
      </c>
      <c r="K38" s="11">
        <v>9.2497785812625786</v>
      </c>
      <c r="L38" s="11">
        <v>10.51751388834451</v>
      </c>
      <c r="M38" s="11">
        <v>11.803759397861771</v>
      </c>
      <c r="N38" s="11">
        <v>13.184543077605845</v>
      </c>
      <c r="O38" s="11">
        <v>14.682035141422286</v>
      </c>
      <c r="P38" s="11">
        <v>16.027299630878165</v>
      </c>
      <c r="Q38" s="11">
        <v>17.504036275079198</v>
      </c>
      <c r="R38" s="11">
        <v>19.967300746641957</v>
      </c>
      <c r="S38" s="11">
        <v>22.507446989720364</v>
      </c>
      <c r="T38" s="11">
        <v>24.280239489163741</v>
      </c>
      <c r="U38" s="11">
        <v>25.937548810555811</v>
      </c>
      <c r="V38" s="11">
        <v>27.651082962995513</v>
      </c>
      <c r="W38" s="11">
        <v>29.537961637024662</v>
      </c>
      <c r="X38" s="11">
        <v>31.524883200405657</v>
      </c>
      <c r="Z38" s="8">
        <v>160</v>
      </c>
      <c r="AA38" s="30">
        <f t="shared" si="2"/>
        <v>4.9622345659078582E-3</v>
      </c>
      <c r="AB38" s="30">
        <f t="shared" si="0"/>
        <v>-1.1373095758614445E-2</v>
      </c>
      <c r="AC38" s="30">
        <f t="shared" si="0"/>
        <v>-2.250834039514666E-2</v>
      </c>
      <c r="AD38" s="30">
        <f t="shared" si="0"/>
        <v>-2.4982839391853705E-2</v>
      </c>
      <c r="AE38" s="30">
        <f t="shared" si="0"/>
        <v>-2.3766514961661569E-2</v>
      </c>
      <c r="AF38" s="30">
        <f t="shared" si="0"/>
        <v>-2.0659481580029126E-2</v>
      </c>
      <c r="AG38" s="30">
        <f t="shared" si="0"/>
        <v>-2.0856640698545464E-2</v>
      </c>
      <c r="AH38" s="30">
        <f t="shared" si="0"/>
        <v>-2.2043779302584318E-2</v>
      </c>
      <c r="AI38" s="30">
        <f t="shared" si="0"/>
        <v>-2.56056597546073E-2</v>
      </c>
      <c r="AJ38" s="30">
        <f t="shared" si="0"/>
        <v>-3.0209366126336422E-2</v>
      </c>
      <c r="AK38" s="30">
        <f t="shared" si="0"/>
        <v>-3.5845152975114668E-2</v>
      </c>
      <c r="AL38" s="30">
        <f t="shared" si="0"/>
        <v>-4.3513400600132174E-2</v>
      </c>
      <c r="AM38" s="30">
        <f t="shared" si="0"/>
        <v>-5.2658740722456063E-2</v>
      </c>
      <c r="AN38" s="30">
        <f t="shared" si="0"/>
        <v>-6.2173911090024993E-2</v>
      </c>
      <c r="AO38" s="30">
        <f t="shared" si="0"/>
        <v>-7.1099057461367604E-2</v>
      </c>
      <c r="AP38" s="30">
        <f t="shared" si="0"/>
        <v>-7.7383003151405838E-2</v>
      </c>
      <c r="AQ38" s="30">
        <f t="shared" si="0"/>
        <v>-8.4662683029380709E-2</v>
      </c>
      <c r="AR38" s="30">
        <f t="shared" si="1"/>
        <v>-9.1356181377508963E-2</v>
      </c>
      <c r="AS38" s="30">
        <f t="shared" si="1"/>
        <v>-9.5150523512121304E-2</v>
      </c>
      <c r="AT38" s="30">
        <f t="shared" si="1"/>
        <v>-9.5386480706112289E-2</v>
      </c>
    </row>
    <row r="39" spans="2:46">
      <c r="B39" s="10">
        <v>6.8576479638360057</v>
      </c>
      <c r="D39" s="8">
        <v>191</v>
      </c>
      <c r="E39" s="11">
        <v>3.3174024498529882</v>
      </c>
      <c r="F39" s="11">
        <v>4.0636657497501538</v>
      </c>
      <c r="G39" s="11">
        <v>5.2187107492561076</v>
      </c>
      <c r="H39" s="11">
        <v>6.4621748976362703</v>
      </c>
      <c r="I39" s="11">
        <v>7.8352401755213599</v>
      </c>
      <c r="J39" s="11">
        <v>9.2979137566578238</v>
      </c>
      <c r="K39" s="11">
        <v>10.755324423927849</v>
      </c>
      <c r="L39" s="11">
        <v>12.216430439026119</v>
      </c>
      <c r="M39" s="11">
        <v>13.705862909012524</v>
      </c>
      <c r="N39" s="11">
        <v>15.284749485317388</v>
      </c>
      <c r="O39" s="11">
        <v>16.947485232558222</v>
      </c>
      <c r="P39" s="11">
        <v>18.501478749148035</v>
      </c>
      <c r="Q39" s="11">
        <v>20.277698965009282</v>
      </c>
      <c r="R39" s="11">
        <v>22.97720977094863</v>
      </c>
      <c r="S39" s="11">
        <v>25.762679688171563</v>
      </c>
      <c r="T39" s="11">
        <v>27.869542817794269</v>
      </c>
      <c r="U39" s="11">
        <v>29.969810119451946</v>
      </c>
      <c r="V39" s="11">
        <v>32.263342766126605</v>
      </c>
      <c r="W39" s="11">
        <v>34.365191058411853</v>
      </c>
      <c r="X39" s="11">
        <v>36.277837857019108</v>
      </c>
      <c r="Z39" s="8">
        <v>191</v>
      </c>
      <c r="AA39" s="30">
        <f t="shared" si="2"/>
        <v>-1.4402971160210739E-3</v>
      </c>
      <c r="AB39" s="30">
        <f t="shared" si="0"/>
        <v>-1.4508455256948494E-2</v>
      </c>
      <c r="AC39" s="30">
        <f t="shared" si="0"/>
        <v>-2.182628867655281E-2</v>
      </c>
      <c r="AD39" s="30">
        <f t="shared" si="0"/>
        <v>-2.0934293849221398E-2</v>
      </c>
      <c r="AE39" s="30">
        <f t="shared" si="0"/>
        <v>-2.0294835646235184E-2</v>
      </c>
      <c r="AF39" s="30">
        <f t="shared" si="0"/>
        <v>-2.0476475241689041E-2</v>
      </c>
      <c r="AG39" s="30">
        <f t="shared" si="0"/>
        <v>-2.0306662059102625E-2</v>
      </c>
      <c r="AH39" s="30">
        <f t="shared" si="0"/>
        <v>-2.1151450523055875E-2</v>
      </c>
      <c r="AI39" s="30">
        <f t="shared" si="0"/>
        <v>-2.4452681849470987E-2</v>
      </c>
      <c r="AJ39" s="30">
        <f t="shared" si="0"/>
        <v>-2.9672687776899728E-2</v>
      </c>
      <c r="AK39" s="30">
        <f t="shared" si="0"/>
        <v>-3.6215449428591451E-2</v>
      </c>
      <c r="AL39" s="30">
        <f t="shared" si="0"/>
        <v>-4.3715159061273545E-2</v>
      </c>
      <c r="AM39" s="30">
        <f t="shared" si="0"/>
        <v>-5.2165799768453536E-2</v>
      </c>
      <c r="AN39" s="30">
        <f t="shared" si="0"/>
        <v>-6.012042549073271E-2</v>
      </c>
      <c r="AO39" s="30">
        <f t="shared" si="0"/>
        <v>-6.5961837575459384E-2</v>
      </c>
      <c r="AP39" s="30">
        <f t="shared" si="0"/>
        <v>-6.9561465692541541E-2</v>
      </c>
      <c r="AQ39" s="30">
        <f t="shared" si="0"/>
        <v>-7.5596162628219693E-2</v>
      </c>
      <c r="AR39" s="30">
        <f t="shared" si="1"/>
        <v>-8.3224404062715779E-2</v>
      </c>
      <c r="AS39" s="30">
        <f t="shared" si="1"/>
        <v>-8.9877941214683565E-2</v>
      </c>
      <c r="AT39" s="30">
        <f t="shared" si="1"/>
        <v>-9.2844626745707329E-2</v>
      </c>
    </row>
    <row r="40" spans="2:46">
      <c r="B40" s="10">
        <v>7.9706693611078183</v>
      </c>
      <c r="D40" s="8">
        <v>222</v>
      </c>
      <c r="E40" s="11">
        <v>4.5246830460771115</v>
      </c>
      <c r="F40" s="11">
        <v>5.1554451543317406</v>
      </c>
      <c r="G40" s="11">
        <v>6.2075627201890704</v>
      </c>
      <c r="H40" s="11">
        <v>7.5262206877991709</v>
      </c>
      <c r="I40" s="11">
        <v>9.0464262683631169</v>
      </c>
      <c r="J40" s="11">
        <v>10.66119466075871</v>
      </c>
      <c r="K40" s="11">
        <v>12.295447319341573</v>
      </c>
      <c r="L40" s="11">
        <v>13.947536476988851</v>
      </c>
      <c r="M40" s="11">
        <v>15.62739982723248</v>
      </c>
      <c r="N40" s="11">
        <v>17.386470702568193</v>
      </c>
      <c r="O40" s="11">
        <v>19.287979087320235</v>
      </c>
      <c r="P40" s="11">
        <v>21.085722838008465</v>
      </c>
      <c r="Q40" s="11">
        <v>22.88487117394989</v>
      </c>
      <c r="R40" s="11">
        <v>26.131213078937801</v>
      </c>
      <c r="S40" s="11">
        <v>29.336123186445192</v>
      </c>
      <c r="T40" s="11">
        <v>31.52564974332498</v>
      </c>
      <c r="U40" s="11">
        <v>34.02492624500865</v>
      </c>
      <c r="V40" s="11">
        <v>37.054594037195571</v>
      </c>
      <c r="W40" s="11">
        <v>39.305610493902222</v>
      </c>
      <c r="X40" s="11">
        <v>41.189290025547109</v>
      </c>
      <c r="Z40" s="8">
        <v>222</v>
      </c>
      <c r="AA40" s="30">
        <f t="shared" si="2"/>
        <v>-1.2114330508121518E-2</v>
      </c>
      <c r="AB40" s="30">
        <f t="shared" si="0"/>
        <v>-2.0589771615761879E-2</v>
      </c>
      <c r="AC40" s="30">
        <f t="shared" si="0"/>
        <v>-2.4546996111396706E-2</v>
      </c>
      <c r="AD40" s="30">
        <f t="shared" si="0"/>
        <v>-1.9416583551495961E-2</v>
      </c>
      <c r="AE40" s="30">
        <f t="shared" si="0"/>
        <v>-1.9461450700377088E-2</v>
      </c>
      <c r="AF40" s="30">
        <f t="shared" si="0"/>
        <v>-2.3166685846507905E-2</v>
      </c>
      <c r="AG40" s="30">
        <f t="shared" si="0"/>
        <v>-2.1562029839723638E-2</v>
      </c>
      <c r="AH40" s="30">
        <f t="shared" si="0"/>
        <v>-2.1696217005889328E-2</v>
      </c>
      <c r="AI40" s="30">
        <f t="shared" si="0"/>
        <v>-2.5047503027868734E-2</v>
      </c>
      <c r="AJ40" s="30">
        <f t="shared" si="0"/>
        <v>-3.0713386724318323E-2</v>
      </c>
      <c r="AK40" s="30">
        <f t="shared" si="0"/>
        <v>-3.8074028709490532E-2</v>
      </c>
      <c r="AL40" s="30">
        <f t="shared" si="0"/>
        <v>-4.4591071749319644E-2</v>
      </c>
      <c r="AM40" s="30">
        <f t="shared" si="0"/>
        <v>-5.1105598507390833E-2</v>
      </c>
      <c r="AN40" s="30">
        <f t="shared" si="0"/>
        <v>-5.8985731242256041E-2</v>
      </c>
      <c r="AO40" s="30">
        <f t="shared" si="0"/>
        <v>-6.4940505460902243E-2</v>
      </c>
      <c r="AP40" s="30">
        <f t="shared" si="0"/>
        <v>-6.7682064136780698E-2</v>
      </c>
      <c r="AQ40" s="30">
        <f t="shared" si="0"/>
        <v>-7.5593274074681097E-2</v>
      </c>
      <c r="AR40" s="30">
        <f t="shared" si="1"/>
        <v>-8.3504608447875384E-2</v>
      </c>
      <c r="AS40" s="30">
        <f t="shared" si="1"/>
        <v>-9.2292692999764225E-2</v>
      </c>
      <c r="AT40" s="30">
        <f t="shared" si="1"/>
        <v>-9.412119042958185E-2</v>
      </c>
    </row>
    <row r="41" spans="2:46">
      <c r="B41" s="10">
        <v>9.08369075837963</v>
      </c>
      <c r="D41" s="8">
        <v>253</v>
      </c>
      <c r="E41" s="11">
        <v>5.8112032947496424</v>
      </c>
      <c r="F41" s="11">
        <v>6.2681737055224396</v>
      </c>
      <c r="G41" s="11">
        <v>7.1521526233478276</v>
      </c>
      <c r="H41" s="11">
        <v>8.6223026254576247</v>
      </c>
      <c r="I41" s="11">
        <v>10.298781267712034</v>
      </c>
      <c r="J41" s="11">
        <v>12.086231928818094</v>
      </c>
      <c r="K41" s="11">
        <v>13.893064223000778</v>
      </c>
      <c r="L41" s="11">
        <v>15.712908977842563</v>
      </c>
      <c r="M41" s="11">
        <v>17.544302438794798</v>
      </c>
      <c r="N41" s="11">
        <v>19.409253589877043</v>
      </c>
      <c r="O41" s="11">
        <v>21.381579303852348</v>
      </c>
      <c r="P41" s="11">
        <v>23.791484871692962</v>
      </c>
      <c r="Q41" s="11">
        <v>26.612821311337271</v>
      </c>
      <c r="R41" s="11">
        <v>29.680958922854312</v>
      </c>
      <c r="S41" s="11">
        <v>32.716968282458311</v>
      </c>
      <c r="T41" s="11">
        <v>35.647389470535373</v>
      </c>
      <c r="U41" s="11">
        <v>38.553396861015997</v>
      </c>
      <c r="V41" s="11">
        <v>41.420984307155948</v>
      </c>
      <c r="W41" s="11">
        <v>44.065946546908535</v>
      </c>
      <c r="X41" s="11">
        <v>46.272735382910724</v>
      </c>
      <c r="Z41" s="8">
        <v>253</v>
      </c>
      <c r="AA41" s="30">
        <f t="shared" si="2"/>
        <v>-1.5864644786633665E-2</v>
      </c>
      <c r="AB41" s="30">
        <f t="shared" si="0"/>
        <v>-2.1709204527439383E-2</v>
      </c>
      <c r="AC41" s="30">
        <f t="shared" si="0"/>
        <v>-2.4729029009120943E-2</v>
      </c>
      <c r="AD41" s="30">
        <f t="shared" si="0"/>
        <v>-2.1115963253549613E-2</v>
      </c>
      <c r="AE41" s="30">
        <f t="shared" si="0"/>
        <v>-2.0551971749764794E-2</v>
      </c>
      <c r="AF41" s="30">
        <f t="shared" si="0"/>
        <v>-2.1350211870974686E-2</v>
      </c>
      <c r="AG41" s="30">
        <f t="shared" si="0"/>
        <v>-2.0962084199811666E-2</v>
      </c>
      <c r="AH41" s="30">
        <f t="shared" si="0"/>
        <v>-2.1767409309118704E-2</v>
      </c>
      <c r="AI41" s="30">
        <f t="shared" si="0"/>
        <v>-2.5750857800070678E-2</v>
      </c>
      <c r="AJ41" s="30">
        <f t="shared" si="0"/>
        <v>-3.1710250063565593E-2</v>
      </c>
      <c r="AK41" s="30">
        <f t="shared" si="0"/>
        <v>-3.8682892054350701E-2</v>
      </c>
      <c r="AL41" s="30">
        <f t="shared" si="0"/>
        <v>-4.4498614539392287E-2</v>
      </c>
      <c r="AM41" s="30">
        <f t="shared" si="0"/>
        <v>-5.0252595543625926E-2</v>
      </c>
      <c r="AN41" s="30">
        <f t="shared" si="0"/>
        <v>-5.8045674836369146E-2</v>
      </c>
      <c r="AO41" s="30">
        <f t="shared" si="0"/>
        <v>-6.4386250850260313E-2</v>
      </c>
      <c r="AP41" s="30">
        <f t="shared" si="0"/>
        <v>-6.9259876071258192E-2</v>
      </c>
      <c r="AQ41" s="30">
        <f t="shared" si="0"/>
        <v>-8.3668649058165262E-2</v>
      </c>
      <c r="AR41" s="30">
        <f t="shared" si="1"/>
        <v>-0.10332838801856729</v>
      </c>
      <c r="AS41" s="30">
        <f t="shared" si="1"/>
        <v>-0.10581676220032382</v>
      </c>
      <c r="AT41" s="30">
        <f t="shared" si="1"/>
        <v>-9.688505443497239E-2</v>
      </c>
    </row>
    <row r="42" spans="2:46">
      <c r="B42" s="10">
        <v>10.196712155651444</v>
      </c>
      <c r="D42" s="8">
        <v>284</v>
      </c>
      <c r="E42" s="11">
        <v>7.2910783626427538</v>
      </c>
      <c r="F42" s="11">
        <v>7.698722384832724</v>
      </c>
      <c r="G42" s="11">
        <v>8.3485847197265777</v>
      </c>
      <c r="H42" s="11">
        <v>9.8800763608304756</v>
      </c>
      <c r="I42" s="11">
        <v>11.570796335967639</v>
      </c>
      <c r="J42" s="11">
        <v>13.530683721258661</v>
      </c>
      <c r="K42" s="11">
        <v>15.505033655198062</v>
      </c>
      <c r="L42" s="11">
        <v>17.521092937066349</v>
      </c>
      <c r="M42" s="11">
        <v>19.522015342048086</v>
      </c>
      <c r="N42" s="11">
        <v>21.575629848230562</v>
      </c>
      <c r="O42" s="11">
        <v>23.682185816666131</v>
      </c>
      <c r="P42" s="11">
        <v>26.8228533406329</v>
      </c>
      <c r="Q42" s="11">
        <v>30.582588328709001</v>
      </c>
      <c r="R42" s="11">
        <v>33.799630242023788</v>
      </c>
      <c r="S42" s="11">
        <v>36.770004150955877</v>
      </c>
      <c r="T42" s="11">
        <v>40.283692467130997</v>
      </c>
      <c r="U42" s="11">
        <v>43.625988328053467</v>
      </c>
      <c r="V42" s="11">
        <v>46.412338591988046</v>
      </c>
      <c r="W42" s="11">
        <v>49.513967821158957</v>
      </c>
      <c r="X42" s="11">
        <v>51.845505247501976</v>
      </c>
      <c r="Z42" s="8">
        <v>284</v>
      </c>
      <c r="AA42" s="30">
        <f t="shared" si="2"/>
        <v>-1.6321733154133693E-2</v>
      </c>
      <c r="AB42" s="30">
        <f t="shared" si="0"/>
        <v>-1.4653453725373466E-2</v>
      </c>
      <c r="AC42" s="30">
        <f t="shared" si="0"/>
        <v>-1.8400710222472066E-2</v>
      </c>
      <c r="AD42" s="30">
        <f t="shared" si="0"/>
        <v>-1.8919459487738429E-2</v>
      </c>
      <c r="AE42" s="30">
        <f t="shared" si="0"/>
        <v>-2.0582040517904996E-2</v>
      </c>
      <c r="AF42" s="30">
        <f t="shared" si="0"/>
        <v>-2.0758574976804365E-2</v>
      </c>
      <c r="AG42" s="30">
        <f t="shared" si="0"/>
        <v>-2.1018740218858526E-2</v>
      </c>
      <c r="AH42" s="30">
        <f t="shared" si="0"/>
        <v>-2.2480548301739647E-2</v>
      </c>
      <c r="AI42" s="30">
        <f t="shared" si="0"/>
        <v>-2.7225458946496001E-2</v>
      </c>
      <c r="AJ42" s="30">
        <f t="shared" si="0"/>
        <v>-3.2792990206344623E-2</v>
      </c>
      <c r="AK42" s="30">
        <f t="shared" si="0"/>
        <v>-3.9440745975042657E-2</v>
      </c>
      <c r="AL42" s="30">
        <f t="shared" si="0"/>
        <v>-4.4056311831747623E-2</v>
      </c>
      <c r="AM42" s="30">
        <f t="shared" si="0"/>
        <v>-4.7956725620048268E-2</v>
      </c>
      <c r="AN42" s="30">
        <f t="shared" si="0"/>
        <v>-5.6783770836295912E-2</v>
      </c>
      <c r="AO42" s="30">
        <f t="shared" si="0"/>
        <v>-6.4302478657982595E-2</v>
      </c>
      <c r="AP42" s="30">
        <f t="shared" si="0"/>
        <v>-6.7566737438903193E-2</v>
      </c>
      <c r="AQ42" s="30">
        <f t="shared" si="0"/>
        <v>-8.4045142568266132E-2</v>
      </c>
      <c r="AR42" s="30">
        <f t="shared" si="1"/>
        <v>-0.11743563156871223</v>
      </c>
      <c r="AS42" s="30">
        <f t="shared" si="1"/>
        <v>-0.11042159743906421</v>
      </c>
      <c r="AT42" s="30">
        <f t="shared" si="1"/>
        <v>-9.2950375778368843E-2</v>
      </c>
    </row>
    <row r="43" spans="2:46">
      <c r="B43" s="10">
        <v>11.309733552923255</v>
      </c>
      <c r="D43" s="8">
        <v>315</v>
      </c>
      <c r="E43" s="11">
        <v>8.9673883628847868</v>
      </c>
      <c r="F43" s="11">
        <v>9.6283915825288737</v>
      </c>
      <c r="G43" s="11">
        <v>10.462599092644741</v>
      </c>
      <c r="H43" s="11">
        <v>11.196544748219917</v>
      </c>
      <c r="I43" s="11">
        <v>12.755303956896892</v>
      </c>
      <c r="J43" s="11">
        <v>14.913383572636398</v>
      </c>
      <c r="K43" s="11">
        <v>17.10918239662174</v>
      </c>
      <c r="L43" s="11">
        <v>19.309436802622169</v>
      </c>
      <c r="M43" s="11">
        <v>21.564170682623899</v>
      </c>
      <c r="N43" s="11">
        <v>23.970220541159989</v>
      </c>
      <c r="O43" s="11">
        <v>26.690764187904801</v>
      </c>
      <c r="P43" s="11">
        <v>30.384866053791068</v>
      </c>
      <c r="Q43" s="11">
        <v>34.689141340668634</v>
      </c>
      <c r="R43" s="11">
        <v>38.499050098678737</v>
      </c>
      <c r="S43" s="11">
        <v>42.08699696537105</v>
      </c>
      <c r="T43" s="11">
        <v>45.369982695144586</v>
      </c>
      <c r="U43" s="11">
        <v>49.437753975545931</v>
      </c>
      <c r="V43" s="11">
        <v>53.906053977959544</v>
      </c>
      <c r="W43" s="11">
        <v>56.715802759230087</v>
      </c>
      <c r="X43" s="11">
        <v>58.034708347692217</v>
      </c>
      <c r="Z43" s="8">
        <v>315</v>
      </c>
      <c r="AA43" s="30">
        <f t="shared" si="2"/>
        <v>-2.1425648690855094E-2</v>
      </c>
      <c r="AB43" s="30">
        <f t="shared" si="0"/>
        <v>-1.299866525959277E-2</v>
      </c>
      <c r="AC43" s="30">
        <f t="shared" si="0"/>
        <v>-8.692135145597293E-3</v>
      </c>
      <c r="AD43" s="30">
        <f t="shared" si="0"/>
        <v>-2.0751119075088552E-2</v>
      </c>
      <c r="AE43" s="30">
        <f t="shared" si="0"/>
        <v>-2.3095036617018047E-2</v>
      </c>
      <c r="AF43" s="30">
        <f t="shared" si="0"/>
        <v>-2.1237921825845989E-2</v>
      </c>
      <c r="AG43" s="30">
        <f t="shared" si="0"/>
        <v>-2.3179749100158322E-2</v>
      </c>
      <c r="AH43" s="30">
        <f t="shared" si="0"/>
        <v>-2.6886906731502336E-2</v>
      </c>
      <c r="AI43" s="30">
        <f t="shared" si="0"/>
        <v>-3.0021551204674295E-2</v>
      </c>
      <c r="AJ43" s="30">
        <f t="shared" si="0"/>
        <v>-3.4566183410082968E-2</v>
      </c>
      <c r="AK43" s="30">
        <f t="shared" si="0"/>
        <v>-3.9577458088433028E-2</v>
      </c>
      <c r="AL43" s="30">
        <f t="shared" si="0"/>
        <v>-4.2686501314724665E-2</v>
      </c>
      <c r="AM43" s="30">
        <f t="shared" si="0"/>
        <v>-4.6439587943648705E-2</v>
      </c>
      <c r="AN43" s="30">
        <f t="shared" si="0"/>
        <v>-5.3526966316317398E-2</v>
      </c>
      <c r="AO43" s="30">
        <f t="shared" si="0"/>
        <v>-6.0411633377825909E-2</v>
      </c>
      <c r="AP43" s="30">
        <f t="shared" si="0"/>
        <v>-6.3626231454843765E-2</v>
      </c>
      <c r="AQ43" s="30">
        <f t="shared" si="0"/>
        <v>-7.3402789389379122E-2</v>
      </c>
      <c r="AR43" s="30">
        <f t="shared" si="1"/>
        <v>-8.610474016846266E-2</v>
      </c>
      <c r="AS43" s="30">
        <f t="shared" si="1"/>
        <v>-8.6210215455303454E-2</v>
      </c>
      <c r="AT43" s="30">
        <f t="shared" si="1"/>
        <v>-7.8410062850850323E-2</v>
      </c>
    </row>
    <row r="44" spans="2:46">
      <c r="B44" s="10">
        <v>12.422754950195067</v>
      </c>
      <c r="D44" s="8">
        <v>346</v>
      </c>
      <c r="E44" s="11">
        <v>10.678474886752301</v>
      </c>
      <c r="F44" s="11">
        <v>11.26727627234084</v>
      </c>
      <c r="G44" s="11">
        <v>11.908504918713749</v>
      </c>
      <c r="H44" s="11">
        <v>12.631996693502312</v>
      </c>
      <c r="I44" s="11">
        <v>14.191748361975389</v>
      </c>
      <c r="J44" s="11">
        <v>16.51482669414462</v>
      </c>
      <c r="K44" s="11">
        <v>18.831988923979601</v>
      </c>
      <c r="L44" s="11">
        <v>21.184552148732759</v>
      </c>
      <c r="M44" s="11">
        <v>23.653102434963653</v>
      </c>
      <c r="N44" s="11">
        <v>26.487129436780549</v>
      </c>
      <c r="O44" s="11">
        <v>29.785553978763183</v>
      </c>
      <c r="P44" s="11">
        <v>33.938647833475969</v>
      </c>
      <c r="Q44" s="11">
        <v>38.58699453821086</v>
      </c>
      <c r="R44" s="11">
        <v>42.649376658340415</v>
      </c>
      <c r="S44" s="11">
        <v>46.670253098966356</v>
      </c>
      <c r="T44" s="11">
        <v>50.416391737942291</v>
      </c>
      <c r="U44" s="11">
        <v>55.494480362136088</v>
      </c>
      <c r="V44" s="11">
        <v>61.389185353674179</v>
      </c>
      <c r="W44" s="11">
        <v>63.958805324328239</v>
      </c>
      <c r="X44" s="11">
        <v>64.167782449299494</v>
      </c>
      <c r="Z44" s="8">
        <v>346</v>
      </c>
      <c r="AA44" s="30">
        <f t="shared" si="2"/>
        <v>-3.3556753037487619E-2</v>
      </c>
      <c r="AB44" s="30">
        <f t="shared" si="0"/>
        <v>-3.5717139751313402E-2</v>
      </c>
      <c r="AC44" s="30">
        <f t="shared" si="0"/>
        <v>-4.2264924257109142E-2</v>
      </c>
      <c r="AD44" s="30">
        <f t="shared" si="0"/>
        <v>-4.8530011006325958E-2</v>
      </c>
      <c r="AE44" s="30">
        <f t="shared" si="0"/>
        <v>-4.4278731555192456E-2</v>
      </c>
      <c r="AF44" s="30">
        <f t="shared" si="0"/>
        <v>-3.1350331313138295E-2</v>
      </c>
      <c r="AG44" s="30">
        <f t="shared" si="0"/>
        <v>-2.8991476546547643E-2</v>
      </c>
      <c r="AH44" s="30">
        <f t="shared" si="0"/>
        <v>-2.9823057793311632E-2</v>
      </c>
      <c r="AI44" s="30">
        <f t="shared" si="0"/>
        <v>-3.0132248177199613E-2</v>
      </c>
      <c r="AJ44" s="30">
        <f t="shared" si="0"/>
        <v>-3.329189152216995E-2</v>
      </c>
      <c r="AK44" s="30">
        <f t="shared" si="0"/>
        <v>-3.7329545901666324E-2</v>
      </c>
      <c r="AL44" s="30">
        <f t="shared" si="0"/>
        <v>-3.7710903951598866E-2</v>
      </c>
      <c r="AM44" s="30">
        <f t="shared" si="0"/>
        <v>-3.8678271330664253E-2</v>
      </c>
      <c r="AN44" s="30">
        <f t="shared" si="0"/>
        <v>-4.4487209276743107E-2</v>
      </c>
      <c r="AO44" s="30">
        <f t="shared" si="0"/>
        <v>-5.1045530486452703E-2</v>
      </c>
      <c r="AP44" s="30">
        <f t="shared" si="0"/>
        <v>-5.232108216605607E-2</v>
      </c>
      <c r="AQ44" s="30">
        <f t="shared" ref="AQ44:AT48" si="3">(U44-U20)/U44</f>
        <v>-5.497710393413522E-2</v>
      </c>
      <c r="AR44" s="30">
        <f t="shared" si="1"/>
        <v>-5.8540683105121054E-2</v>
      </c>
      <c r="AS44" s="30">
        <f t="shared" si="1"/>
        <v>-6.0354132615326191E-2</v>
      </c>
      <c r="AT44" s="30">
        <f t="shared" si="1"/>
        <v>-6.0355831072856185E-2</v>
      </c>
    </row>
    <row r="45" spans="2:46">
      <c r="B45" s="10">
        <v>13.53577634746688</v>
      </c>
      <c r="D45" s="8">
        <v>377</v>
      </c>
      <c r="E45" s="11">
        <v>12.470320779901666</v>
      </c>
      <c r="F45" s="11">
        <v>13.043013480177766</v>
      </c>
      <c r="G45" s="11">
        <v>13.682898671511008</v>
      </c>
      <c r="H45" s="11">
        <v>14.488426836797242</v>
      </c>
      <c r="I45" s="11">
        <v>16.044032957028069</v>
      </c>
      <c r="J45" s="11">
        <v>18.360105520296454</v>
      </c>
      <c r="K45" s="11">
        <v>20.695152378771649</v>
      </c>
      <c r="L45" s="11">
        <v>23.182896379273419</v>
      </c>
      <c r="M45" s="11">
        <v>25.765862661645645</v>
      </c>
      <c r="N45" s="11">
        <v>28.987802709421182</v>
      </c>
      <c r="O45" s="11">
        <v>33.185055043634605</v>
      </c>
      <c r="P45" s="11">
        <v>37.544411230274918</v>
      </c>
      <c r="Q45" s="11">
        <v>41.855049011012383</v>
      </c>
      <c r="R45" s="11">
        <v>46.036699348599598</v>
      </c>
      <c r="S45" s="11">
        <v>50.325343108712133</v>
      </c>
      <c r="T45" s="11">
        <v>55.482927327009691</v>
      </c>
      <c r="U45" s="11">
        <v>61.626899407592092</v>
      </c>
      <c r="V45" s="11">
        <v>68.201022013503419</v>
      </c>
      <c r="W45" s="11">
        <v>70.237004237747826</v>
      </c>
      <c r="X45" s="11">
        <v>69.408676112479782</v>
      </c>
      <c r="Z45" s="8">
        <v>377</v>
      </c>
      <c r="AA45" s="30">
        <f t="shared" si="2"/>
        <v>-4.3783606024810739E-2</v>
      </c>
      <c r="AB45" s="30">
        <f t="shared" si="2"/>
        <v>-5.2687626896047321E-2</v>
      </c>
      <c r="AC45" s="30">
        <f t="shared" si="2"/>
        <v>-6.7386319408137843E-2</v>
      </c>
      <c r="AD45" s="30">
        <f t="shared" si="2"/>
        <v>-8.7251396058352096E-2</v>
      </c>
      <c r="AE45" s="30">
        <f t="shared" si="2"/>
        <v>-7.8084802942814738E-2</v>
      </c>
      <c r="AF45" s="30">
        <f t="shared" si="2"/>
        <v>-5.078556715814065E-2</v>
      </c>
      <c r="AG45" s="30">
        <f t="shared" si="2"/>
        <v>-3.8138408078648364E-2</v>
      </c>
      <c r="AH45" s="30">
        <f t="shared" si="2"/>
        <v>-3.063389910197482E-2</v>
      </c>
      <c r="AI45" s="30">
        <f t="shared" si="2"/>
        <v>-2.7662139367165432E-2</v>
      </c>
      <c r="AJ45" s="30">
        <f t="shared" si="2"/>
        <v>-2.8985897845499618E-2</v>
      </c>
      <c r="AK45" s="30">
        <f t="shared" si="2"/>
        <v>-3.4430010505280995E-2</v>
      </c>
      <c r="AL45" s="30">
        <f t="shared" si="2"/>
        <v>-3.0752764626266509E-2</v>
      </c>
      <c r="AM45" s="30">
        <f t="shared" si="2"/>
        <v>-2.48383887130398E-2</v>
      </c>
      <c r="AN45" s="30">
        <f t="shared" si="2"/>
        <v>-3.0909356925900657E-2</v>
      </c>
      <c r="AO45" s="30">
        <f t="shared" si="2"/>
        <v>-3.781086186981715E-2</v>
      </c>
      <c r="AP45" s="30">
        <f t="shared" si="2"/>
        <v>-4.0165540201285571E-2</v>
      </c>
      <c r="AQ45" s="30">
        <f t="shared" si="3"/>
        <v>-3.9440190412814262E-2</v>
      </c>
      <c r="AR45" s="30">
        <f t="shared" si="3"/>
        <v>-3.6570563060833609E-2</v>
      </c>
      <c r="AS45" s="30">
        <f t="shared" si="3"/>
        <v>-3.9859037021749866E-2</v>
      </c>
      <c r="AT45" s="30">
        <f t="shared" si="3"/>
        <v>-4.4895563212638039E-2</v>
      </c>
    </row>
    <row r="46" spans="2:46">
      <c r="B46" s="10">
        <v>14.648797744738692</v>
      </c>
      <c r="D46" s="8">
        <v>408</v>
      </c>
      <c r="E46" s="11">
        <v>14.409016191020402</v>
      </c>
      <c r="F46" s="11">
        <v>15.059503021591677</v>
      </c>
      <c r="G46" s="11">
        <v>15.810498385497642</v>
      </c>
      <c r="H46" s="11">
        <v>16.748931361292367</v>
      </c>
      <c r="I46" s="11">
        <v>18.23810738217048</v>
      </c>
      <c r="J46" s="11">
        <v>20.150828643511641</v>
      </c>
      <c r="K46" s="11">
        <v>22.657874918080079</v>
      </c>
      <c r="L46" s="11">
        <v>25.39218314678789</v>
      </c>
      <c r="M46" s="11">
        <v>28.457396354896265</v>
      </c>
      <c r="N46" s="11">
        <v>32.156393586225342</v>
      </c>
      <c r="O46" s="11">
        <v>36.64350693168187</v>
      </c>
      <c r="P46" s="11">
        <v>41.255377164086497</v>
      </c>
      <c r="Q46" s="11">
        <v>45.787103007981102</v>
      </c>
      <c r="R46" s="11">
        <v>50.20323280591245</v>
      </c>
      <c r="S46" s="11">
        <v>54.885358420327066</v>
      </c>
      <c r="T46" s="11">
        <v>61.349050212767111</v>
      </c>
      <c r="U46" s="11">
        <v>67.558623034700361</v>
      </c>
      <c r="V46" s="11">
        <v>73.003407405302738</v>
      </c>
      <c r="W46" s="11">
        <v>74.253328735238483</v>
      </c>
      <c r="X46" s="11">
        <v>73.055258760487916</v>
      </c>
      <c r="Z46" s="8">
        <v>408</v>
      </c>
      <c r="AA46" s="30">
        <f t="shared" si="2"/>
        <v>-4.7157989992900537E-2</v>
      </c>
      <c r="AB46" s="30">
        <f t="shared" si="2"/>
        <v>-5.6321450739067913E-2</v>
      </c>
      <c r="AC46" s="30">
        <f t="shared" si="2"/>
        <v>-6.9097819290510634E-2</v>
      </c>
      <c r="AD46" s="30">
        <f t="shared" si="2"/>
        <v>-8.3276496092541841E-2</v>
      </c>
      <c r="AE46" s="30">
        <f t="shared" si="2"/>
        <v>-7.5803907938558457E-2</v>
      </c>
      <c r="AF46" s="30">
        <f t="shared" si="2"/>
        <v>-6.3994186465239938E-2</v>
      </c>
      <c r="AG46" s="30">
        <f t="shared" si="2"/>
        <v>-4.4271399263458494E-2</v>
      </c>
      <c r="AH46" s="30">
        <f t="shared" si="2"/>
        <v>-3.5725175373118798E-2</v>
      </c>
      <c r="AI46" s="30">
        <f t="shared" si="2"/>
        <v>-3.0161221617106344E-2</v>
      </c>
      <c r="AJ46" s="30">
        <f t="shared" si="2"/>
        <v>-2.9053264883273314E-2</v>
      </c>
      <c r="AK46" s="30">
        <f t="shared" si="2"/>
        <v>-3.2193680886422008E-2</v>
      </c>
      <c r="AL46" s="30">
        <f t="shared" si="2"/>
        <v>-2.6299982510601946E-2</v>
      </c>
      <c r="AM46" s="30">
        <f t="shared" si="2"/>
        <v>-1.7454164997421653E-2</v>
      </c>
      <c r="AN46" s="30">
        <f t="shared" si="2"/>
        <v>-2.1201061026561881E-2</v>
      </c>
      <c r="AO46" s="30">
        <f t="shared" si="2"/>
        <v>-2.6654615272014189E-2</v>
      </c>
      <c r="AP46" s="30">
        <f t="shared" si="2"/>
        <v>-2.8234585573966922E-2</v>
      </c>
      <c r="AQ46" s="30">
        <f t="shared" si="3"/>
        <v>-2.7525055090716923E-2</v>
      </c>
      <c r="AR46" s="30">
        <f t="shared" si="3"/>
        <v>-2.4957455078530737E-2</v>
      </c>
      <c r="AS46" s="30">
        <f t="shared" si="3"/>
        <v>-2.8536230096480365E-2</v>
      </c>
      <c r="AT46" s="30">
        <f t="shared" si="3"/>
        <v>-3.4550826889281787E-2</v>
      </c>
    </row>
    <row r="47" spans="2:46">
      <c r="B47" s="10">
        <v>15.761819142010504</v>
      </c>
      <c r="D47" s="8">
        <v>439</v>
      </c>
      <c r="E47" s="11">
        <v>16.489024199478028</v>
      </c>
      <c r="F47" s="11">
        <v>17.276943758186963</v>
      </c>
      <c r="G47" s="11">
        <v>18.211296691286609</v>
      </c>
      <c r="H47" s="11">
        <v>19.380481595832062</v>
      </c>
      <c r="I47" s="11">
        <v>20.908658513156428</v>
      </c>
      <c r="J47" s="11">
        <v>22.822076889454404</v>
      </c>
      <c r="K47" s="11">
        <v>25.133445883020745</v>
      </c>
      <c r="L47" s="11">
        <v>27.84244764490747</v>
      </c>
      <c r="M47" s="11">
        <v>31.727722537371211</v>
      </c>
      <c r="N47" s="11">
        <v>35.871192554459498</v>
      </c>
      <c r="O47" s="11">
        <v>40.202093288776808</v>
      </c>
      <c r="P47" s="11">
        <v>45.152771731101261</v>
      </c>
      <c r="Q47" s="11">
        <v>50.26651789225285</v>
      </c>
      <c r="R47" s="11">
        <v>55.382119749607355</v>
      </c>
      <c r="S47" s="11">
        <v>60.738226412030613</v>
      </c>
      <c r="T47" s="11">
        <v>67.447720514127894</v>
      </c>
      <c r="U47" s="11">
        <v>72.652337142682271</v>
      </c>
      <c r="V47" s="11">
        <v>74.831754020868303</v>
      </c>
      <c r="W47" s="11">
        <v>75.64817557969323</v>
      </c>
      <c r="X47" s="11">
        <v>75.028067483612958</v>
      </c>
      <c r="Z47" s="8">
        <v>439</v>
      </c>
      <c r="AA47" s="30">
        <f t="shared" si="2"/>
        <v>-4.476544883677052E-2</v>
      </c>
      <c r="AB47" s="30">
        <f t="shared" si="2"/>
        <v>-5.0504970877290459E-2</v>
      </c>
      <c r="AC47" s="30">
        <f t="shared" si="2"/>
        <v>-5.5798529007706058E-2</v>
      </c>
      <c r="AD47" s="30">
        <f t="shared" si="2"/>
        <v>-5.647484668650285E-2</v>
      </c>
      <c r="AE47" s="30">
        <f t="shared" si="2"/>
        <v>-4.6148119438518743E-2</v>
      </c>
      <c r="AF47" s="30">
        <f t="shared" si="2"/>
        <v>-2.7566002012821122E-2</v>
      </c>
      <c r="AG47" s="30">
        <f t="shared" si="2"/>
        <v>-3.3414819141183036E-2</v>
      </c>
      <c r="AH47" s="30">
        <f t="shared" si="2"/>
        <v>-4.132551333032413E-2</v>
      </c>
      <c r="AI47" s="30">
        <f t="shared" si="2"/>
        <v>-3.377598869210429E-2</v>
      </c>
      <c r="AJ47" s="30">
        <f t="shared" si="2"/>
        <v>-3.0255065925414021E-2</v>
      </c>
      <c r="AK47" s="30">
        <f t="shared" si="2"/>
        <v>-2.9569198971705207E-2</v>
      </c>
      <c r="AL47" s="30">
        <f t="shared" si="2"/>
        <v>-2.4536593433411972E-2</v>
      </c>
      <c r="AM47" s="30">
        <f t="shared" si="2"/>
        <v>-1.8286648411556798E-2</v>
      </c>
      <c r="AN47" s="30">
        <f t="shared" si="2"/>
        <v>-1.6136158905213922E-2</v>
      </c>
      <c r="AO47" s="30">
        <f t="shared" si="2"/>
        <v>-1.6926251659654862E-2</v>
      </c>
      <c r="AP47" s="30">
        <f t="shared" si="2"/>
        <v>-1.8437195234909057E-2</v>
      </c>
      <c r="AQ47" s="30">
        <f t="shared" si="3"/>
        <v>-1.9731317464468968E-2</v>
      </c>
      <c r="AR47" s="30">
        <f t="shared" si="3"/>
        <v>-2.1244221226273362E-2</v>
      </c>
      <c r="AS47" s="30">
        <f t="shared" si="3"/>
        <v>-2.4290264668380225E-2</v>
      </c>
      <c r="AT47" s="30">
        <f t="shared" si="3"/>
        <v>-2.8683168125712893E-2</v>
      </c>
    </row>
    <row r="48" spans="2:46">
      <c r="B48" s="10">
        <v>16.874840539282317</v>
      </c>
      <c r="D48" s="8">
        <v>470</v>
      </c>
      <c r="E48" s="11">
        <v>18.664962706870117</v>
      </c>
      <c r="F48" s="11">
        <v>19.610301526584845</v>
      </c>
      <c r="G48" s="11">
        <v>20.730785439029805</v>
      </c>
      <c r="H48" s="11">
        <v>22.0913756961201</v>
      </c>
      <c r="I48" s="11">
        <v>23.762528860946777</v>
      </c>
      <c r="J48" s="11">
        <v>25.792458575225798</v>
      </c>
      <c r="K48" s="11">
        <v>28.221757081658961</v>
      </c>
      <c r="L48" s="11">
        <v>31.246046060901509</v>
      </c>
      <c r="M48" s="11">
        <v>35.198547664257532</v>
      </c>
      <c r="N48" s="11">
        <v>39.5158519281146</v>
      </c>
      <c r="O48" s="11">
        <v>43.953171953307894</v>
      </c>
      <c r="P48" s="11">
        <v>49.083958306470642</v>
      </c>
      <c r="Q48" s="11">
        <v>54.936573411201373</v>
      </c>
      <c r="R48" s="11">
        <v>59.926469819164979</v>
      </c>
      <c r="S48" s="11">
        <v>65.377668426330118</v>
      </c>
      <c r="T48" s="11">
        <v>69.893637600655353</v>
      </c>
      <c r="U48" s="11">
        <v>73.573645292074232</v>
      </c>
      <c r="V48" s="11">
        <v>75.479832616173837</v>
      </c>
      <c r="W48" s="11">
        <v>76.182938932667298</v>
      </c>
      <c r="X48" s="11">
        <v>75.93814646476784</v>
      </c>
      <c r="Z48" s="8">
        <v>470</v>
      </c>
      <c r="AA48" s="30">
        <f t="shared" si="2"/>
        <v>-3.9873765100862518E-2</v>
      </c>
      <c r="AB48" s="30">
        <f t="shared" si="2"/>
        <v>-4.2324528071463779E-2</v>
      </c>
      <c r="AC48" s="30">
        <f t="shared" si="2"/>
        <v>-4.290954846162949E-2</v>
      </c>
      <c r="AD48" s="30">
        <f t="shared" si="2"/>
        <v>-3.9419879428657011E-2</v>
      </c>
      <c r="AE48" s="30">
        <f t="shared" si="2"/>
        <v>-3.0314149056133416E-2</v>
      </c>
      <c r="AF48" s="30">
        <f t="shared" si="2"/>
        <v>-2.0315859039749903E-2</v>
      </c>
      <c r="AG48" s="30">
        <f t="shared" si="2"/>
        <v>-2.6102399316096314E-2</v>
      </c>
      <c r="AH48" s="30">
        <f t="shared" si="2"/>
        <v>-3.3536129990328102E-2</v>
      </c>
      <c r="AI48" s="30">
        <f t="shared" si="2"/>
        <v>-3.2398989494409398E-2</v>
      </c>
      <c r="AJ48" s="30">
        <f t="shared" si="2"/>
        <v>-3.0103603145296507E-2</v>
      </c>
      <c r="AK48" s="30">
        <f t="shared" si="2"/>
        <v>-2.8021415454755259E-2</v>
      </c>
      <c r="AL48" s="30">
        <f t="shared" si="2"/>
        <v>-2.351112563705221E-2</v>
      </c>
      <c r="AM48" s="30">
        <f t="shared" si="2"/>
        <v>-1.8612534303182274E-2</v>
      </c>
      <c r="AN48" s="30">
        <f t="shared" si="2"/>
        <v>-1.2667890719466762E-2</v>
      </c>
      <c r="AO48" s="30">
        <f t="shared" si="2"/>
        <v>-9.0655936017965226E-3</v>
      </c>
      <c r="AP48" s="30">
        <f t="shared" si="2"/>
        <v>-1.3179818765642044E-2</v>
      </c>
      <c r="AQ48" s="30">
        <f t="shared" si="3"/>
        <v>-1.6020910512626056E-2</v>
      </c>
      <c r="AR48" s="30">
        <f t="shared" si="3"/>
        <v>-1.8624273677185742E-2</v>
      </c>
      <c r="AS48" s="30">
        <f t="shared" si="3"/>
        <v>-2.1637227843854939E-2</v>
      </c>
      <c r="AT48" s="30">
        <f t="shared" si="3"/>
        <v>-2.5176927150828348E-2</v>
      </c>
    </row>
    <row r="49" spans="1:47">
      <c r="D49" s="7" t="s">
        <v>4</v>
      </c>
      <c r="Z49" s="7" t="s">
        <v>4</v>
      </c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spans="1:47"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7" ht="15.6">
      <c r="D51" s="1" t="s">
        <v>8</v>
      </c>
      <c r="Z51" s="2" t="s">
        <v>6</v>
      </c>
      <c r="AA51" s="16"/>
      <c r="AB51" s="16"/>
      <c r="AC51" s="16"/>
      <c r="AD51" s="16"/>
      <c r="AE51" s="16"/>
      <c r="AF51" s="16"/>
      <c r="AG51" s="16"/>
      <c r="AH51" s="16"/>
      <c r="AI51" s="16" t="s">
        <v>7</v>
      </c>
      <c r="AJ51" s="16"/>
      <c r="AK51" s="31">
        <f>AVERAGE(AA58:AT72)</f>
        <v>-1.3742329824420342E-2</v>
      </c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7">
      <c r="B52" s="7" t="s">
        <v>2</v>
      </c>
      <c r="D52" s="8"/>
      <c r="E52" s="8">
        <v>500</v>
      </c>
      <c r="F52" s="8">
        <v>789</v>
      </c>
      <c r="G52" s="8">
        <v>1078</v>
      </c>
      <c r="H52" s="8">
        <v>1367</v>
      </c>
      <c r="I52" s="8">
        <v>1656</v>
      </c>
      <c r="J52" s="8">
        <v>1945</v>
      </c>
      <c r="K52" s="8">
        <v>2234</v>
      </c>
      <c r="L52" s="8">
        <v>2523</v>
      </c>
      <c r="M52" s="8">
        <v>2812</v>
      </c>
      <c r="N52" s="8">
        <v>3101</v>
      </c>
      <c r="O52" s="8">
        <v>3390</v>
      </c>
      <c r="P52" s="8">
        <v>3679</v>
      </c>
      <c r="Q52" s="8">
        <v>3968</v>
      </c>
      <c r="R52" s="8">
        <v>4257</v>
      </c>
      <c r="S52" s="8">
        <v>4546</v>
      </c>
      <c r="T52" s="8">
        <v>4835</v>
      </c>
      <c r="U52" s="8">
        <v>5124</v>
      </c>
      <c r="V52" s="8">
        <v>5413</v>
      </c>
      <c r="W52" s="8">
        <v>5702</v>
      </c>
      <c r="X52" s="8">
        <v>6000</v>
      </c>
      <c r="Y52" s="2" t="s">
        <v>3</v>
      </c>
      <c r="Z52" s="8"/>
      <c r="AA52" s="15">
        <v>500</v>
      </c>
      <c r="AB52" s="15">
        <v>789</v>
      </c>
      <c r="AC52" s="15">
        <v>1078</v>
      </c>
      <c r="AD52" s="15">
        <v>1367</v>
      </c>
      <c r="AE52" s="15">
        <v>1656</v>
      </c>
      <c r="AF52" s="15">
        <v>1945</v>
      </c>
      <c r="AG52" s="15">
        <v>2234</v>
      </c>
      <c r="AH52" s="15">
        <v>2523</v>
      </c>
      <c r="AI52" s="15">
        <v>2812</v>
      </c>
      <c r="AJ52" s="15">
        <v>3101</v>
      </c>
      <c r="AK52" s="15">
        <v>3390</v>
      </c>
      <c r="AL52" s="15">
        <v>3679</v>
      </c>
      <c r="AM52" s="15">
        <v>3968</v>
      </c>
      <c r="AN52" s="15">
        <v>4257</v>
      </c>
      <c r="AO52" s="15">
        <v>4546</v>
      </c>
      <c r="AP52" s="15">
        <v>4835</v>
      </c>
      <c r="AQ52" s="15">
        <v>5124</v>
      </c>
      <c r="AR52" s="15">
        <v>5413</v>
      </c>
      <c r="AS52" s="15">
        <v>5702</v>
      </c>
      <c r="AT52" s="15">
        <v>6000</v>
      </c>
      <c r="AU52" s="2" t="s">
        <v>3</v>
      </c>
    </row>
    <row r="53" spans="1:47">
      <c r="B53" s="10">
        <v>-1.7951958020513104</v>
      </c>
      <c r="D53" s="8">
        <v>-50</v>
      </c>
      <c r="E53" s="11">
        <v>-0.39039960831085452</v>
      </c>
      <c r="F53" s="11">
        <v>-0.53539339221071103</v>
      </c>
      <c r="G53" s="11">
        <v>-0.9137559840806766</v>
      </c>
      <c r="H53" s="11">
        <v>-1.148199747345803</v>
      </c>
      <c r="I53" s="11">
        <v>-1.3047438881666409</v>
      </c>
      <c r="J53" s="11">
        <v>-1.4496596912732045</v>
      </c>
      <c r="K53" s="11">
        <v>-1.544954435183115</v>
      </c>
      <c r="L53" s="11">
        <v>-1.6448930304045639</v>
      </c>
      <c r="M53" s="11">
        <v>-1.6908185931906239</v>
      </c>
      <c r="N53" s="11">
        <v>-1.7221776613343636</v>
      </c>
      <c r="O53" s="11">
        <v>-1.7204039915683431</v>
      </c>
      <c r="P53" s="11">
        <v>-1.6340302837488423</v>
      </c>
      <c r="Q53" s="11">
        <v>-1.6062577755820939</v>
      </c>
      <c r="R53" s="11">
        <v>-1.449555613651512</v>
      </c>
      <c r="S53" s="11">
        <v>-1.2775096763455842</v>
      </c>
      <c r="T53" s="11">
        <v>-0.98612358146271362</v>
      </c>
      <c r="U53" s="11">
        <v>-0.64763742609101271</v>
      </c>
      <c r="V53" s="11">
        <v>-0.31667898925500282</v>
      </c>
      <c r="W53" s="11">
        <v>2.2418401920395077</v>
      </c>
      <c r="X53" s="11">
        <v>5.6445246418644146</v>
      </c>
      <c r="Z53" s="8">
        <v>-50</v>
      </c>
      <c r="AA53" s="29">
        <f>(E53-E5)/E53</f>
        <v>-0.20257457421390421</v>
      </c>
      <c r="AB53" s="29">
        <f t="shared" ref="AB53:AT53" si="4">(F53-F5)/F53</f>
        <v>-0.21687603862587118</v>
      </c>
      <c r="AC53" s="29">
        <f t="shared" si="4"/>
        <v>-0.22498222470390541</v>
      </c>
      <c r="AD53" s="29">
        <f t="shared" si="4"/>
        <v>-0.24039493291719052</v>
      </c>
      <c r="AE53" s="29">
        <f t="shared" si="4"/>
        <v>-0.25627596245039708</v>
      </c>
      <c r="AF53" s="29">
        <f t="shared" si="4"/>
        <v>-0.27605543200555688</v>
      </c>
      <c r="AG53" s="29">
        <f t="shared" si="4"/>
        <v>-0.28153748787961069</v>
      </c>
      <c r="AH53" s="29">
        <f t="shared" si="4"/>
        <v>-0.30637807203320705</v>
      </c>
      <c r="AI53" s="29">
        <f t="shared" si="4"/>
        <v>-0.30719332820168338</v>
      </c>
      <c r="AJ53" s="29">
        <f t="shared" si="4"/>
        <v>-0.324865460851333</v>
      </c>
      <c r="AK53" s="29">
        <f t="shared" si="4"/>
        <v>-0.34103036964878719</v>
      </c>
      <c r="AL53" s="29">
        <f t="shared" si="4"/>
        <v>-0.34548698252986909</v>
      </c>
      <c r="AM53" s="29">
        <f t="shared" si="4"/>
        <v>-0.37786146018885031</v>
      </c>
      <c r="AN53" s="29">
        <f t="shared" si="4"/>
        <v>-0.27759290018513516</v>
      </c>
      <c r="AO53" s="29">
        <f t="shared" si="4"/>
        <v>-0.38015115742456723</v>
      </c>
      <c r="AP53" s="29">
        <f t="shared" si="4"/>
        <v>-0.23154643028546887</v>
      </c>
      <c r="AQ53" s="29">
        <f t="shared" si="4"/>
        <v>-0.19665987632327284</v>
      </c>
      <c r="AR53" s="29">
        <f t="shared" si="4"/>
        <v>-4.6559455168760228E-2</v>
      </c>
      <c r="AS53" s="29">
        <f t="shared" si="4"/>
        <v>-0.10475630815355684</v>
      </c>
      <c r="AT53" s="29">
        <f t="shared" si="4"/>
        <v>-4.5349839881423E-2</v>
      </c>
    </row>
    <row r="54" spans="1:47">
      <c r="A54" s="2" t="s">
        <v>23</v>
      </c>
      <c r="B54" s="10">
        <v>-1.3643488095589957</v>
      </c>
      <c r="D54" s="8">
        <v>-38</v>
      </c>
      <c r="E54" s="11">
        <v>-3.734334207653589E-2</v>
      </c>
      <c r="F54" s="11">
        <v>-0.17975623009639818</v>
      </c>
      <c r="G54" s="11">
        <v>-0.54815186049825471</v>
      </c>
      <c r="H54" s="11">
        <v>-0.71116717959887055</v>
      </c>
      <c r="I54" s="11">
        <v>-0.79010640874403393</v>
      </c>
      <c r="J54" s="11">
        <v>-0.89282747207673552</v>
      </c>
      <c r="K54" s="11">
        <v>-0.89856380524040347</v>
      </c>
      <c r="L54" s="11">
        <v>-0.97522845240718325</v>
      </c>
      <c r="M54" s="11">
        <v>-0.92360768702607032</v>
      </c>
      <c r="N54" s="11">
        <v>-0.90654922110359948</v>
      </c>
      <c r="O54" s="11">
        <v>-0.83973194855854771</v>
      </c>
      <c r="P54" s="11">
        <v>-0.6340188793598287</v>
      </c>
      <c r="Q54" s="11">
        <v>-0.63405093000865875</v>
      </c>
      <c r="R54" s="11">
        <v>-0.34716339765777349</v>
      </c>
      <c r="S54" s="11">
        <v>-0.16129887599987924</v>
      </c>
      <c r="T54" s="11">
        <v>0.43767055073224981</v>
      </c>
      <c r="U54" s="11">
        <v>0.91931545491883071</v>
      </c>
      <c r="V54" s="11">
        <v>1.3809165205881939</v>
      </c>
      <c r="W54" s="11">
        <v>3.7310118701956334</v>
      </c>
      <c r="X54" s="11">
        <v>6.9426501804366119</v>
      </c>
      <c r="Z54" s="8">
        <v>-38</v>
      </c>
      <c r="AA54" s="29">
        <f t="shared" ref="AA54:AT66" si="5">(E54-E6)/E54</f>
        <v>-0.7859508344092685</v>
      </c>
      <c r="AB54" s="29">
        <f t="shared" si="5"/>
        <v>-0.25854207136722307</v>
      </c>
      <c r="AC54" s="29">
        <f t="shared" si="5"/>
        <v>-0.2081664884776524</v>
      </c>
      <c r="AD54" s="29">
        <f t="shared" si="5"/>
        <v>-0.21635286888760114</v>
      </c>
      <c r="AE54" s="29">
        <f t="shared" si="5"/>
        <v>-0.22706055601778966</v>
      </c>
      <c r="AF54" s="29">
        <f t="shared" si="5"/>
        <v>-0.27037536900288345</v>
      </c>
      <c r="AG54" s="29">
        <f t="shared" si="5"/>
        <v>-0.22816245703564869</v>
      </c>
      <c r="AH54" s="29">
        <f t="shared" si="5"/>
        <v>-0.30006685199946648</v>
      </c>
      <c r="AI54" s="29">
        <f t="shared" si="5"/>
        <v>-0.22711815626512483</v>
      </c>
      <c r="AJ54" s="29">
        <f t="shared" si="5"/>
        <v>-0.26723649911649289</v>
      </c>
      <c r="AK54" s="29">
        <f t="shared" si="5"/>
        <v>-0.26586794957718529</v>
      </c>
      <c r="AL54" s="29">
        <f t="shared" si="5"/>
        <v>-0.16170413402522393</v>
      </c>
      <c r="AM54" s="29">
        <f t="shared" si="5"/>
        <v>-0.36931838823482399</v>
      </c>
      <c r="AN54" s="29">
        <f t="shared" si="5"/>
        <v>0.87148287770832722</v>
      </c>
      <c r="AO54" s="29">
        <f t="shared" si="5"/>
        <v>0.21006027347440132</v>
      </c>
      <c r="AP54" s="29">
        <f t="shared" si="5"/>
        <v>-1.0759928858408181</v>
      </c>
      <c r="AQ54" s="29">
        <f t="shared" si="5"/>
        <v>-0.54006377544610817</v>
      </c>
      <c r="AR54" s="29">
        <f t="shared" si="5"/>
        <v>-0.51770531969617972</v>
      </c>
      <c r="AS54" s="29">
        <f t="shared" si="5"/>
        <v>-0.20488289423120995</v>
      </c>
      <c r="AT54" s="29">
        <f t="shared" si="5"/>
        <v>-7.4725624553909673E-2</v>
      </c>
    </row>
    <row r="55" spans="1:47">
      <c r="A55" s="2" t="s">
        <v>24</v>
      </c>
      <c r="B55" s="10">
        <v>-0.93350181706668145</v>
      </c>
      <c r="D55" s="8">
        <v>-26</v>
      </c>
      <c r="E55" s="11">
        <v>0.19379468123507948</v>
      </c>
      <c r="F55" s="11">
        <v>0.10907619803307611</v>
      </c>
      <c r="G55" s="11">
        <v>-0.20223157709587625</v>
      </c>
      <c r="H55" s="11">
        <v>-0.25063053663263091</v>
      </c>
      <c r="I55" s="11">
        <v>-0.22457722156241644</v>
      </c>
      <c r="J55" s="11">
        <v>-0.28747300269161258</v>
      </c>
      <c r="K55" s="11">
        <v>-0.15107659230684689</v>
      </c>
      <c r="L55" s="11">
        <v>-0.24790273036383681</v>
      </c>
      <c r="M55" s="11">
        <v>-1.0953665627017273E-2</v>
      </c>
      <c r="N55" s="11">
        <v>7.0610326820052194E-2</v>
      </c>
      <c r="O55" s="11">
        <v>0.2655648847177865</v>
      </c>
      <c r="P55" s="11">
        <v>0.6023390340025756</v>
      </c>
      <c r="Q55" s="11">
        <v>0.70014627211580915</v>
      </c>
      <c r="R55" s="11">
        <v>0.9794148998526353</v>
      </c>
      <c r="S55" s="11">
        <v>1.2884377544563783</v>
      </c>
      <c r="T55" s="11">
        <v>2.298895431127427</v>
      </c>
      <c r="U55" s="11">
        <v>3.0872600335328961</v>
      </c>
      <c r="V55" s="11">
        <v>3.7458559327442913</v>
      </c>
      <c r="W55" s="11">
        <v>5.6372634635549908</v>
      </c>
      <c r="X55" s="11">
        <v>8.4132049194866632</v>
      </c>
      <c r="Z55" s="8">
        <v>-26</v>
      </c>
      <c r="AA55" s="29">
        <f t="shared" si="5"/>
        <v>8.3976555508879766E-2</v>
      </c>
      <c r="AB55" s="29">
        <f t="shared" si="5"/>
        <v>-0.1908178263863286</v>
      </c>
      <c r="AC55" s="29">
        <f t="shared" si="5"/>
        <v>-2.6973210414002101E-2</v>
      </c>
      <c r="AD55" s="29">
        <f t="shared" si="5"/>
        <v>4.9146845048168818E-2</v>
      </c>
      <c r="AE55" s="29">
        <f t="shared" si="5"/>
        <v>0.14577686830524744</v>
      </c>
      <c r="AF55" s="29">
        <f t="shared" si="5"/>
        <v>-0.17573759373380463</v>
      </c>
      <c r="AG55" s="29">
        <f t="shared" si="5"/>
        <v>0.78968903225375198</v>
      </c>
      <c r="AH55" s="29">
        <f t="shared" si="5"/>
        <v>-0.21198496686509741</v>
      </c>
      <c r="AI55" s="29">
        <f t="shared" si="5"/>
        <v>23.375407960055238</v>
      </c>
      <c r="AJ55" s="29">
        <f t="shared" si="5"/>
        <v>-3.4383931184546324</v>
      </c>
      <c r="AK55" s="29">
        <f t="shared" si="5"/>
        <v>-1.4259242386492552</v>
      </c>
      <c r="AL55" s="29">
        <f t="shared" si="5"/>
        <v>-0.96904918483591318</v>
      </c>
      <c r="AM55" s="29">
        <f t="shared" si="5"/>
        <v>-0.83076663976517051</v>
      </c>
      <c r="AN55" s="29">
        <f t="shared" si="5"/>
        <v>-1.3650301091345203</v>
      </c>
      <c r="AO55" s="29">
        <f t="shared" si="5"/>
        <v>-1.1011942389495022</v>
      </c>
      <c r="AP55" s="29">
        <f t="shared" si="5"/>
        <v>-0.62298006206357126</v>
      </c>
      <c r="AQ55" s="29">
        <f t="shared" si="5"/>
        <v>-0.43950621835930354</v>
      </c>
      <c r="AR55" s="29">
        <f t="shared" si="5"/>
        <v>-0.44811538867151657</v>
      </c>
      <c r="AS55" s="29">
        <f t="shared" si="5"/>
        <v>-0.24521699249668438</v>
      </c>
      <c r="AT55" s="29">
        <f t="shared" si="5"/>
        <v>-8.9549824646592002E-2</v>
      </c>
    </row>
    <row r="56" spans="1:47">
      <c r="A56" s="2" t="s">
        <v>22</v>
      </c>
      <c r="B56" s="10">
        <v>-0.50265482457436694</v>
      </c>
      <c r="D56" s="8">
        <v>-14</v>
      </c>
      <c r="E56" s="11">
        <v>0.40206870134014494</v>
      </c>
      <c r="F56" s="11">
        <v>0.38180325225135547</v>
      </c>
      <c r="G56" s="11">
        <v>0.17930771475834106</v>
      </c>
      <c r="H56" s="11">
        <v>0.26771532622181127</v>
      </c>
      <c r="I56" s="11">
        <v>0.41255883103457336</v>
      </c>
      <c r="J56" s="11">
        <v>0.53180383872110326</v>
      </c>
      <c r="K56" s="11">
        <v>0.71183111938248089</v>
      </c>
      <c r="L56" s="11">
        <v>0.8106531482544348</v>
      </c>
      <c r="M56" s="11">
        <v>1.0689366865582315</v>
      </c>
      <c r="N56" s="11">
        <v>1.329597010688552</v>
      </c>
      <c r="O56" s="11">
        <v>1.680974240772489</v>
      </c>
      <c r="P56" s="11">
        <v>2.0591909495724323</v>
      </c>
      <c r="Q56" s="11">
        <v>2.4758794989107997</v>
      </c>
      <c r="R56" s="11">
        <v>2.4707577511219121</v>
      </c>
      <c r="S56" s="11">
        <v>2.8740526317920221</v>
      </c>
      <c r="T56" s="11">
        <v>4.3882624125293255</v>
      </c>
      <c r="U56" s="11">
        <v>5.5265076163251727</v>
      </c>
      <c r="V56" s="11">
        <v>6.2201153616366227</v>
      </c>
      <c r="W56" s="11">
        <v>7.7074535433660323</v>
      </c>
      <c r="X56" s="11">
        <v>10.003950283028171</v>
      </c>
      <c r="Z56" s="8">
        <v>-14</v>
      </c>
      <c r="AA56" s="29">
        <f t="shared" si="5"/>
        <v>4.1816351522268237E-2</v>
      </c>
      <c r="AB56" s="29">
        <f t="shared" si="5"/>
        <v>-0.28073304404640381</v>
      </c>
      <c r="AC56" s="29">
        <f t="shared" si="5"/>
        <v>-1.1483004839031037</v>
      </c>
      <c r="AD56" s="29">
        <f t="shared" si="5"/>
        <v>-1.068809011446239</v>
      </c>
      <c r="AE56" s="29">
        <f t="shared" si="5"/>
        <v>-0.82192348691541839</v>
      </c>
      <c r="AF56" s="29">
        <f t="shared" si="5"/>
        <v>-0.7293692215463411</v>
      </c>
      <c r="AG56" s="29">
        <f t="shared" si="5"/>
        <v>-0.74637852924532622</v>
      </c>
      <c r="AH56" s="29">
        <f t="shared" si="5"/>
        <v>-0.86655316760000789</v>
      </c>
      <c r="AI56" s="29">
        <f t="shared" si="5"/>
        <v>-0.82315044712168395</v>
      </c>
      <c r="AJ56" s="29">
        <f t="shared" si="5"/>
        <v>-0.81425573407256735</v>
      </c>
      <c r="AK56" s="29">
        <f t="shared" si="5"/>
        <v>-0.78038994206454204</v>
      </c>
      <c r="AL56" s="29">
        <f t="shared" si="5"/>
        <v>-0.68751060888906412</v>
      </c>
      <c r="AM56" s="29">
        <f t="shared" si="5"/>
        <v>-0.77921940255886168</v>
      </c>
      <c r="AN56" s="29">
        <f t="shared" si="5"/>
        <v>-1.0027241408038823</v>
      </c>
      <c r="AO56" s="29">
        <f t="shared" si="5"/>
        <v>-1.0945708186015122</v>
      </c>
      <c r="AP56" s="29">
        <f t="shared" si="5"/>
        <v>-0.54165094574057948</v>
      </c>
      <c r="AQ56" s="29">
        <f t="shared" si="5"/>
        <v>-0.38594803401365774</v>
      </c>
      <c r="AR56" s="29">
        <f t="shared" si="5"/>
        <v>-0.41730467523606218</v>
      </c>
      <c r="AS56" s="29">
        <f t="shared" si="5"/>
        <v>-0.24656394056296554</v>
      </c>
      <c r="AT56" s="29">
        <f t="shared" si="5"/>
        <v>-9.1023134784826612E-2</v>
      </c>
    </row>
    <row r="57" spans="1:47">
      <c r="B57" s="10">
        <v>0</v>
      </c>
      <c r="D57" s="8">
        <v>0</v>
      </c>
      <c r="E57" s="11">
        <v>0.61816740138656812</v>
      </c>
      <c r="F57" s="11">
        <v>0.68529674600955914</v>
      </c>
      <c r="G57" s="11">
        <v>0.66840009917654086</v>
      </c>
      <c r="H57" s="11">
        <v>0.89314417779512567</v>
      </c>
      <c r="I57" s="11">
        <v>1.1686064017666347</v>
      </c>
      <c r="J57" s="11">
        <v>1.6301898891494169</v>
      </c>
      <c r="K57" s="11">
        <v>1.7328811955204664</v>
      </c>
      <c r="L57" s="11">
        <v>2.2012968719291948</v>
      </c>
      <c r="M57" s="11">
        <v>2.3382327488396122</v>
      </c>
      <c r="N57" s="11">
        <v>2.8249577094638632</v>
      </c>
      <c r="O57" s="11">
        <v>3.3088473010595578</v>
      </c>
      <c r="P57" s="11">
        <v>3.7177146584468517</v>
      </c>
      <c r="Q57" s="11">
        <v>4.5222195443592526</v>
      </c>
      <c r="R57" s="11">
        <v>4.2239429119243219</v>
      </c>
      <c r="S57" s="11">
        <v>4.6949779457246237</v>
      </c>
      <c r="T57" s="11">
        <v>6.7105113983426428</v>
      </c>
      <c r="U57" s="11">
        <v>8.1879342104120028</v>
      </c>
      <c r="V57" s="11">
        <v>8.913240722214713</v>
      </c>
      <c r="W57" s="11">
        <v>10.059334873963724</v>
      </c>
      <c r="X57" s="11">
        <v>11.930932709641027</v>
      </c>
      <c r="Z57" s="8">
        <v>0</v>
      </c>
      <c r="AA57" s="29">
        <f t="shared" ref="AA57:AT57" si="6">(E57-E9)/E57</f>
        <v>4.1943887581297037E-2</v>
      </c>
      <c r="AB57" s="29">
        <f t="shared" si="6"/>
        <v>-0.26449706354028335</v>
      </c>
      <c r="AC57" s="29">
        <f t="shared" si="6"/>
        <v>-0.72452213265716658</v>
      </c>
      <c r="AD57" s="29">
        <f t="shared" si="6"/>
        <v>-0.63996451492539541</v>
      </c>
      <c r="AE57" s="29">
        <f t="shared" si="6"/>
        <v>-0.53759091641241163</v>
      </c>
      <c r="AF57" s="29">
        <f t="shared" si="6"/>
        <v>-0.60113115384493387</v>
      </c>
      <c r="AG57" s="29">
        <f t="shared" si="6"/>
        <v>-0.4974045334609018</v>
      </c>
      <c r="AH57" s="29">
        <f t="shared" si="6"/>
        <v>-0.78373818729996259</v>
      </c>
      <c r="AI57" s="29">
        <f t="shared" si="6"/>
        <v>-0.58010471682066211</v>
      </c>
      <c r="AJ57" s="29">
        <f t="shared" si="6"/>
        <v>-0.64043613060983773</v>
      </c>
      <c r="AK57" s="29">
        <f t="shared" si="6"/>
        <v>-0.61077168096572831</v>
      </c>
      <c r="AL57" s="29">
        <f t="shared" si="6"/>
        <v>-0.52466701413172889</v>
      </c>
      <c r="AM57" s="29">
        <f t="shared" si="6"/>
        <v>-0.67601126582125848</v>
      </c>
      <c r="AN57" s="29">
        <f t="shared" si="6"/>
        <v>-0.77403326315519827</v>
      </c>
      <c r="AO57" s="29">
        <f t="shared" si="6"/>
        <v>-1.0067780424343944</v>
      </c>
      <c r="AP57" s="29">
        <f t="shared" si="6"/>
        <v>-0.4362371493647153</v>
      </c>
      <c r="AQ57" s="29">
        <f t="shared" si="6"/>
        <v>-0.2978546365861619</v>
      </c>
      <c r="AR57" s="29">
        <f t="shared" si="6"/>
        <v>-0.34089833605269809</v>
      </c>
      <c r="AS57" s="29">
        <f t="shared" si="6"/>
        <v>-0.19984658546686268</v>
      </c>
      <c r="AT57" s="29">
        <f t="shared" si="6"/>
        <v>-7.9117912413152316E-2</v>
      </c>
    </row>
    <row r="58" spans="1:47">
      <c r="B58" s="10">
        <v>1.2925409774769434</v>
      </c>
      <c r="D58" s="8">
        <v>36</v>
      </c>
      <c r="E58" s="11">
        <v>0.95263474017545846</v>
      </c>
      <c r="F58" s="11">
        <v>1.2565561560021443</v>
      </c>
      <c r="G58" s="11">
        <v>1.5871177817012132</v>
      </c>
      <c r="H58" s="11">
        <v>2.01093103814706</v>
      </c>
      <c r="I58" s="11">
        <v>2.5295104059827302</v>
      </c>
      <c r="J58" s="11">
        <v>3.0915464825616894</v>
      </c>
      <c r="K58" s="11">
        <v>3.5721735388661102</v>
      </c>
      <c r="L58" s="11">
        <v>4.046390676508377</v>
      </c>
      <c r="M58" s="11">
        <v>4.5805867282825652</v>
      </c>
      <c r="N58" s="11">
        <v>5.2139472554776525</v>
      </c>
      <c r="O58" s="11">
        <v>5.9091049216644187</v>
      </c>
      <c r="P58" s="11">
        <v>6.589173998105057</v>
      </c>
      <c r="Q58" s="11">
        <v>7.2738338160765856</v>
      </c>
      <c r="R58" s="11">
        <v>8.0439051255691112</v>
      </c>
      <c r="S58" s="11">
        <v>9.2338341733202682</v>
      </c>
      <c r="T58" s="11">
        <v>10.974004805782773</v>
      </c>
      <c r="U58" s="11">
        <v>12.551208939347152</v>
      </c>
      <c r="V58" s="11">
        <v>13.797141715789955</v>
      </c>
      <c r="W58" s="11">
        <v>15.144868339696568</v>
      </c>
      <c r="X58" s="11">
        <v>16.844806676705542</v>
      </c>
      <c r="Z58" s="8">
        <v>36</v>
      </c>
      <c r="AA58" s="30">
        <f t="shared" si="5"/>
        <v>2.5337170072681735E-2</v>
      </c>
      <c r="AB58" s="30">
        <f t="shared" si="5"/>
        <v>-2.0698856461535648E-2</v>
      </c>
      <c r="AC58" s="30">
        <f t="shared" si="5"/>
        <v>-3.9237884483507464E-2</v>
      </c>
      <c r="AD58" s="30">
        <f t="shared" si="5"/>
        <v>-6.4067323188802219E-2</v>
      </c>
      <c r="AE58" s="30">
        <f t="shared" si="5"/>
        <v>-8.0045065691744632E-2</v>
      </c>
      <c r="AF58" s="30">
        <f t="shared" si="5"/>
        <v>-5.3389544358716345E-2</v>
      </c>
      <c r="AG58" s="30">
        <f t="shared" si="5"/>
        <v>-9.1891154532178498E-2</v>
      </c>
      <c r="AH58" s="30">
        <f t="shared" si="5"/>
        <v>-4.1085988121446669E-2</v>
      </c>
      <c r="AI58" s="30">
        <f t="shared" si="5"/>
        <v>-9.390318503872537E-2</v>
      </c>
      <c r="AJ58" s="30">
        <f t="shared" si="5"/>
        <v>-6.9308680968253475E-2</v>
      </c>
      <c r="AK58" s="30">
        <f t="shared" si="5"/>
        <v>-6.2416293019216279E-2</v>
      </c>
      <c r="AL58" s="30">
        <f t="shared" si="5"/>
        <v>-7.9011144657845173E-2</v>
      </c>
      <c r="AM58" s="30">
        <f t="shared" si="5"/>
        <v>-5.7413188282043115E-2</v>
      </c>
      <c r="AN58" s="30">
        <f t="shared" si="5"/>
        <v>-0.22690383282461282</v>
      </c>
      <c r="AO58" s="30">
        <f t="shared" si="5"/>
        <v>-0.26319513580982123</v>
      </c>
      <c r="AP58" s="30">
        <f t="shared" si="5"/>
        <v>-0.14239897576375585</v>
      </c>
      <c r="AQ58" s="30">
        <f t="shared" si="5"/>
        <v>-5.6241968871556615E-2</v>
      </c>
      <c r="AR58" s="30">
        <f t="shared" si="5"/>
        <v>-7.0322660752573582E-3</v>
      </c>
      <c r="AS58" s="30">
        <f t="shared" si="5"/>
        <v>-2.1752461733698315E-2</v>
      </c>
      <c r="AT58" s="30">
        <f t="shared" si="5"/>
        <v>-3.0136250408468377E-2</v>
      </c>
    </row>
    <row r="59" spans="1:47">
      <c r="B59" s="10">
        <v>2.4055623747487558</v>
      </c>
      <c r="D59" s="8">
        <v>67</v>
      </c>
      <c r="E59" s="11">
        <v>1.3045443123825287</v>
      </c>
      <c r="F59" s="11">
        <v>1.7306137536716371</v>
      </c>
      <c r="G59" s="11">
        <v>2.237745551838664</v>
      </c>
      <c r="H59" s="11">
        <v>2.7733490340980751</v>
      </c>
      <c r="I59" s="11">
        <v>3.4431833714623465</v>
      </c>
      <c r="J59" s="11">
        <v>4.1820497166711945</v>
      </c>
      <c r="K59" s="11">
        <v>4.8278340827220667</v>
      </c>
      <c r="L59" s="11">
        <v>5.3813836681460678</v>
      </c>
      <c r="M59" s="11">
        <v>6.1210839988482064</v>
      </c>
      <c r="N59" s="11">
        <v>6.9057687505178897</v>
      </c>
      <c r="O59" s="11">
        <v>7.8194997282505909</v>
      </c>
      <c r="P59" s="11">
        <v>8.6847064911588561</v>
      </c>
      <c r="Q59" s="11">
        <v>9.4719762454174266</v>
      </c>
      <c r="R59" s="11">
        <v>10.973578979434699</v>
      </c>
      <c r="S59" s="11">
        <v>12.591114040779949</v>
      </c>
      <c r="T59" s="11">
        <v>14.282253578731531</v>
      </c>
      <c r="U59" s="11">
        <v>15.872309526683466</v>
      </c>
      <c r="V59" s="11">
        <v>17.408859203312435</v>
      </c>
      <c r="W59" s="11">
        <v>19.069388173458837</v>
      </c>
      <c r="X59" s="11">
        <v>20.964780834612196</v>
      </c>
      <c r="Z59" s="8">
        <v>67</v>
      </c>
      <c r="AA59" s="30">
        <f t="shared" si="5"/>
        <v>9.0253509612490193E-3</v>
      </c>
      <c r="AB59" s="30">
        <f t="shared" si="5"/>
        <v>-3.0776755820259679E-2</v>
      </c>
      <c r="AC59" s="30">
        <f t="shared" si="5"/>
        <v>-6.3430843378280019E-2</v>
      </c>
      <c r="AD59" s="30">
        <f t="shared" si="5"/>
        <v>-8.598460743212169E-2</v>
      </c>
      <c r="AE59" s="30">
        <f t="shared" si="5"/>
        <v>-8.4169744458504406E-2</v>
      </c>
      <c r="AF59" s="30">
        <f t="shared" si="5"/>
        <v>-8.3782145397347393E-2</v>
      </c>
      <c r="AG59" s="30">
        <f t="shared" si="5"/>
        <v>-7.3727840297643607E-2</v>
      </c>
      <c r="AH59" s="30">
        <f t="shared" si="5"/>
        <v>-9.0015922617983801E-2</v>
      </c>
      <c r="AI59" s="30">
        <f t="shared" si="5"/>
        <v>-8.3904360449209278E-2</v>
      </c>
      <c r="AJ59" s="30">
        <f t="shared" si="5"/>
        <v>-7.9900601664865442E-2</v>
      </c>
      <c r="AK59" s="30">
        <f t="shared" si="5"/>
        <v>-5.3781185433029649E-2</v>
      </c>
      <c r="AL59" s="30">
        <f t="shared" si="5"/>
        <v>-5.1644932578009471E-2</v>
      </c>
      <c r="AM59" s="30">
        <f t="shared" si="5"/>
        <v>-8.4570812296841477E-2</v>
      </c>
      <c r="AN59" s="30">
        <f t="shared" si="5"/>
        <v>-7.6763229713615197E-2</v>
      </c>
      <c r="AO59" s="30">
        <f t="shared" si="5"/>
        <v>-6.0040307897435752E-2</v>
      </c>
      <c r="AP59" s="30">
        <f t="shared" si="5"/>
        <v>-8.7590880031789164E-2</v>
      </c>
      <c r="AQ59" s="30">
        <f t="shared" si="5"/>
        <v>-6.5044018926824029E-2</v>
      </c>
      <c r="AR59" s="30">
        <f t="shared" si="5"/>
        <v>-2.898712506697609E-2</v>
      </c>
      <c r="AS59" s="30">
        <f t="shared" si="5"/>
        <v>-1.3854605338445944E-2</v>
      </c>
      <c r="AT59" s="30">
        <f t="shared" si="5"/>
        <v>-1.2056498863375861E-2</v>
      </c>
    </row>
    <row r="60" spans="1:47">
      <c r="B60" s="10">
        <v>3.5185837720205679</v>
      </c>
      <c r="D60" s="8">
        <v>98</v>
      </c>
      <c r="E60" s="11">
        <v>1.7268620035630455</v>
      </c>
      <c r="F60" s="11">
        <v>2.2808868230049981</v>
      </c>
      <c r="G60" s="11">
        <v>2.9738153062363892</v>
      </c>
      <c r="H60" s="11">
        <v>3.6573536398756126</v>
      </c>
      <c r="I60" s="11">
        <v>4.4914189883690945</v>
      </c>
      <c r="J60" s="11">
        <v>5.4234091940888014</v>
      </c>
      <c r="K60" s="11">
        <v>6.2672231908142493</v>
      </c>
      <c r="L60" s="11">
        <v>7.0842715975991943</v>
      </c>
      <c r="M60" s="11">
        <v>7.9748036907064197</v>
      </c>
      <c r="N60" s="11">
        <v>9.0040555610309134</v>
      </c>
      <c r="O60" s="11">
        <v>10.180426879184743</v>
      </c>
      <c r="P60" s="11">
        <v>11.242048037106319</v>
      </c>
      <c r="Q60" s="11">
        <v>12.389723493151227</v>
      </c>
      <c r="R60" s="11">
        <v>14.199711517178276</v>
      </c>
      <c r="S60" s="11">
        <v>16.176569101941737</v>
      </c>
      <c r="T60" s="11">
        <v>17.770094567561181</v>
      </c>
      <c r="U60" s="11">
        <v>19.36075864420852</v>
      </c>
      <c r="V60" s="11">
        <v>21.034917477645656</v>
      </c>
      <c r="W60" s="11">
        <v>23.012184461674504</v>
      </c>
      <c r="X60" s="11">
        <v>25.172814939770458</v>
      </c>
      <c r="Z60" s="8">
        <v>98</v>
      </c>
      <c r="AA60" s="30">
        <f t="shared" si="5"/>
        <v>4.7788168078415324E-3</v>
      </c>
      <c r="AB60" s="30">
        <f t="shared" si="5"/>
        <v>-2.9796903677701336E-2</v>
      </c>
      <c r="AC60" s="30">
        <f t="shared" si="5"/>
        <v>-5.8008715556783622E-2</v>
      </c>
      <c r="AD60" s="30">
        <f t="shared" si="5"/>
        <v>-7.4798890423513745E-2</v>
      </c>
      <c r="AE60" s="30">
        <f t="shared" si="5"/>
        <v>-6.6491776714580772E-2</v>
      </c>
      <c r="AF60" s="30">
        <f t="shared" si="5"/>
        <v>-4.8269957199085819E-2</v>
      </c>
      <c r="AG60" s="30">
        <f t="shared" si="5"/>
        <v>-4.6724349032239015E-2</v>
      </c>
      <c r="AH60" s="30">
        <f t="shared" si="5"/>
        <v>-5.2493387682870978E-2</v>
      </c>
      <c r="AI60" s="30">
        <f t="shared" si="5"/>
        <v>-5.9328072937706332E-2</v>
      </c>
      <c r="AJ60" s="30">
        <f t="shared" si="5"/>
        <v>-5.4225620168645045E-2</v>
      </c>
      <c r="AK60" s="30">
        <f t="shared" si="5"/>
        <v>-3.7652475348479861E-2</v>
      </c>
      <c r="AL60" s="30">
        <f t="shared" si="5"/>
        <v>-3.4648286024895864E-2</v>
      </c>
      <c r="AM60" s="30">
        <f t="shared" si="5"/>
        <v>-4.1304162079010644E-2</v>
      </c>
      <c r="AN60" s="30">
        <f t="shared" si="5"/>
        <v>-4.1404985680832458E-2</v>
      </c>
      <c r="AO60" s="30">
        <f t="shared" si="5"/>
        <v>-4.7571274115743363E-2</v>
      </c>
      <c r="AP60" s="30">
        <f t="shared" si="5"/>
        <v>-7.1432176425651847E-2</v>
      </c>
      <c r="AQ60" s="30">
        <f t="shared" si="5"/>
        <v>-6.404356498176994E-2</v>
      </c>
      <c r="AR60" s="30">
        <f t="shared" si="5"/>
        <v>-2.858650248462789E-2</v>
      </c>
      <c r="AS60" s="30">
        <f t="shared" si="5"/>
        <v>-1.1395032395127729E-2</v>
      </c>
      <c r="AT60" s="30">
        <f t="shared" si="5"/>
        <v>-6.1598588043360871E-3</v>
      </c>
    </row>
    <row r="61" spans="1:47">
      <c r="B61" s="10">
        <v>4.6316051692923805</v>
      </c>
      <c r="D61" s="8">
        <v>129</v>
      </c>
      <c r="E61" s="11">
        <v>2.1690057626289807</v>
      </c>
      <c r="F61" s="11">
        <v>2.8271434435877119</v>
      </c>
      <c r="G61" s="11">
        <v>3.7143203398750444</v>
      </c>
      <c r="H61" s="11">
        <v>4.6263224136676016</v>
      </c>
      <c r="I61" s="11">
        <v>5.6521103216753623</v>
      </c>
      <c r="J61" s="11">
        <v>6.7601177138219164</v>
      </c>
      <c r="K61" s="11">
        <v>7.8280915467118248</v>
      </c>
      <c r="L61" s="11">
        <v>8.8835731240870217</v>
      </c>
      <c r="M61" s="11">
        <v>9.9776293034442105</v>
      </c>
      <c r="N61" s="11">
        <v>11.226901040062291</v>
      </c>
      <c r="O61" s="11">
        <v>12.632111437335453</v>
      </c>
      <c r="P61" s="11">
        <v>13.954490776184599</v>
      </c>
      <c r="Q61" s="11">
        <v>15.415852282817021</v>
      </c>
      <c r="R61" s="11">
        <v>17.527214266173512</v>
      </c>
      <c r="S61" s="11">
        <v>19.791885436000321</v>
      </c>
      <c r="T61" s="11">
        <v>21.620252584271689</v>
      </c>
      <c r="U61" s="11">
        <v>23.414930805221566</v>
      </c>
      <c r="V61" s="11">
        <v>25.288918163586427</v>
      </c>
      <c r="W61" s="11">
        <v>27.425259524742433</v>
      </c>
      <c r="X61" s="11">
        <v>29.675146076491131</v>
      </c>
      <c r="Z61" s="8">
        <v>129</v>
      </c>
      <c r="AA61" s="30">
        <f t="shared" si="5"/>
        <v>5.2011689960555114E-3</v>
      </c>
      <c r="AB61" s="30">
        <f t="shared" si="5"/>
        <v>-1.1100841898413304E-2</v>
      </c>
      <c r="AC61" s="30">
        <f t="shared" si="5"/>
        <v>-2.3945603780281072E-2</v>
      </c>
      <c r="AD61" s="30">
        <f t="shared" si="5"/>
        <v>-3.2677753859297512E-2</v>
      </c>
      <c r="AE61" s="30">
        <f t="shared" si="5"/>
        <v>-2.7467612629942715E-2</v>
      </c>
      <c r="AF61" s="30">
        <f t="shared" si="5"/>
        <v>-1.660099704836715E-2</v>
      </c>
      <c r="AG61" s="30">
        <f t="shared" si="5"/>
        <v>-1.6653849841888585E-2</v>
      </c>
      <c r="AH61" s="30">
        <f t="shared" si="5"/>
        <v>-2.0886355264850241E-2</v>
      </c>
      <c r="AI61" s="30">
        <f t="shared" si="5"/>
        <v>-2.8444194662234887E-2</v>
      </c>
      <c r="AJ61" s="30">
        <f t="shared" si="5"/>
        <v>-2.7456597526333493E-2</v>
      </c>
      <c r="AK61" s="30">
        <f t="shared" si="5"/>
        <v>-1.9323552475350735E-2</v>
      </c>
      <c r="AL61" s="30">
        <f t="shared" si="5"/>
        <v>-1.5889963861217288E-2</v>
      </c>
      <c r="AM61" s="30">
        <f t="shared" si="5"/>
        <v>-1.9163068854582709E-2</v>
      </c>
      <c r="AN61" s="30">
        <f t="shared" si="5"/>
        <v>-2.9076897473342786E-2</v>
      </c>
      <c r="AO61" s="30">
        <f t="shared" si="5"/>
        <v>-3.9676389652106112E-2</v>
      </c>
      <c r="AP61" s="30">
        <f t="shared" si="5"/>
        <v>-4.7741249543268451E-2</v>
      </c>
      <c r="AQ61" s="30">
        <f t="shared" si="5"/>
        <v>-3.9492732160354385E-2</v>
      </c>
      <c r="AR61" s="30">
        <f t="shared" si="5"/>
        <v>-1.7291821845177104E-2</v>
      </c>
      <c r="AS61" s="30">
        <f t="shared" si="5"/>
        <v>-6.1223823801922119E-3</v>
      </c>
      <c r="AT61" s="30">
        <f t="shared" si="5"/>
        <v>-2.5553138172807713E-3</v>
      </c>
    </row>
    <row r="62" spans="1:47">
      <c r="B62" s="10">
        <v>5.7446265665641931</v>
      </c>
      <c r="D62" s="8">
        <v>160</v>
      </c>
      <c r="E62" s="11">
        <v>2.6053373249392244</v>
      </c>
      <c r="F62" s="11">
        <v>3.3613362335971289</v>
      </c>
      <c r="G62" s="11">
        <v>4.4769212983258235</v>
      </c>
      <c r="H62" s="11">
        <v>5.5918604710232422</v>
      </c>
      <c r="I62" s="11">
        <v>6.8193229557670527</v>
      </c>
      <c r="J62" s="11">
        <v>8.143421098673759</v>
      </c>
      <c r="K62" s="11">
        <v>9.4165095081114281</v>
      </c>
      <c r="L62" s="11">
        <v>10.698085316991978</v>
      </c>
      <c r="M62" s="11">
        <v>11.971181313006301</v>
      </c>
      <c r="N62" s="11">
        <v>13.41727874890487</v>
      </c>
      <c r="O62" s="11">
        <v>15.080300762389438</v>
      </c>
      <c r="P62" s="11">
        <v>16.64763825830309</v>
      </c>
      <c r="Q62" s="11">
        <v>18.366213215440435</v>
      </c>
      <c r="R62" s="11">
        <v>20.817554827659652</v>
      </c>
      <c r="S62" s="11">
        <v>23.421758346665726</v>
      </c>
      <c r="T62" s="11">
        <v>25.714822611332597</v>
      </c>
      <c r="U62" s="11">
        <v>27.907687841151386</v>
      </c>
      <c r="V62" s="11">
        <v>30.065599204209981</v>
      </c>
      <c r="W62" s="11">
        <v>32.319087100679013</v>
      </c>
      <c r="X62" s="11">
        <v>34.529532096681827</v>
      </c>
      <c r="Z62" s="8">
        <v>160</v>
      </c>
      <c r="AA62" s="30">
        <f t="shared" si="5"/>
        <v>2.9515420718710097E-3</v>
      </c>
      <c r="AB62" s="30">
        <f t="shared" si="5"/>
        <v>-2.0215804376087E-3</v>
      </c>
      <c r="AC62" s="30">
        <f t="shared" si="5"/>
        <v>-4.146050933741114E-3</v>
      </c>
      <c r="AD62" s="30">
        <f t="shared" si="5"/>
        <v>-4.9988153559438787E-3</v>
      </c>
      <c r="AE62" s="30">
        <f t="shared" si="5"/>
        <v>-4.0531377400981452E-3</v>
      </c>
      <c r="AF62" s="30">
        <f t="shared" si="5"/>
        <v>-2.171113175345915E-3</v>
      </c>
      <c r="AG62" s="30">
        <f t="shared" si="5"/>
        <v>-2.7811134836201153E-3</v>
      </c>
      <c r="AH62" s="30">
        <f t="shared" si="5"/>
        <v>-4.7928507578476288E-3</v>
      </c>
      <c r="AI62" s="30">
        <f t="shared" si="5"/>
        <v>-1.126214099488144E-2</v>
      </c>
      <c r="AJ62" s="30">
        <f t="shared" si="5"/>
        <v>-1.2339388697155706E-2</v>
      </c>
      <c r="AK62" s="30">
        <f t="shared" si="5"/>
        <v>-8.4888343196979979E-3</v>
      </c>
      <c r="AL62" s="30">
        <f t="shared" si="5"/>
        <v>-4.6291059882558085E-3</v>
      </c>
      <c r="AM62" s="30">
        <f t="shared" si="5"/>
        <v>-3.2431055191360068E-3</v>
      </c>
      <c r="AN62" s="30">
        <f t="shared" si="5"/>
        <v>-1.8791404828776895E-2</v>
      </c>
      <c r="AO62" s="30">
        <f t="shared" si="5"/>
        <v>-2.9286738413604282E-2</v>
      </c>
      <c r="AP62" s="30">
        <f t="shared" si="5"/>
        <v>-1.7277767513830252E-2</v>
      </c>
      <c r="AQ62" s="30">
        <f t="shared" si="5"/>
        <v>-8.0910838689632423E-3</v>
      </c>
      <c r="AR62" s="30">
        <f t="shared" si="5"/>
        <v>-3.7112551284816568E-3</v>
      </c>
      <c r="AS62" s="30">
        <f t="shared" si="5"/>
        <v>-9.1051611383176551E-4</v>
      </c>
      <c r="AT62" s="30">
        <f t="shared" si="5"/>
        <v>-6.9470008312065253E-5</v>
      </c>
    </row>
    <row r="63" spans="1:47">
      <c r="B63" s="10">
        <v>6.8576479638360057</v>
      </c>
      <c r="D63" s="8">
        <v>191</v>
      </c>
      <c r="E63" s="11">
        <v>3.3293247624172224</v>
      </c>
      <c r="F63" s="11">
        <v>4.124782797020579</v>
      </c>
      <c r="G63" s="11">
        <v>5.3369600490782503</v>
      </c>
      <c r="H63" s="11">
        <v>6.6049324098853397</v>
      </c>
      <c r="I63" s="11">
        <v>8.0042283282461071</v>
      </c>
      <c r="J63" s="11">
        <v>9.4995565527888921</v>
      </c>
      <c r="K63" s="11">
        <v>10.983850051787371</v>
      </c>
      <c r="L63" s="11">
        <v>12.470856596423989</v>
      </c>
      <c r="M63" s="11">
        <v>13.995821864729052</v>
      </c>
      <c r="N63" s="11">
        <v>15.674700444970721</v>
      </c>
      <c r="O63" s="11">
        <v>17.517397419162805</v>
      </c>
      <c r="P63" s="11">
        <v>19.3031936901587</v>
      </c>
      <c r="Q63" s="11">
        <v>21.318867955712697</v>
      </c>
      <c r="R63" s="11">
        <v>24.162378753656231</v>
      </c>
      <c r="S63" s="11">
        <v>27.150334685380912</v>
      </c>
      <c r="T63" s="11">
        <v>29.685799183822098</v>
      </c>
      <c r="U63" s="11">
        <v>32.263361237111553</v>
      </c>
      <c r="V63" s="11">
        <v>34.979321748523489</v>
      </c>
      <c r="W63" s="11">
        <v>37.489010781317745</v>
      </c>
      <c r="X63" s="11">
        <v>39.684159197983483</v>
      </c>
      <c r="Z63" s="8">
        <v>191</v>
      </c>
      <c r="AA63" s="30">
        <f t="shared" si="5"/>
        <v>2.1458607654252192E-3</v>
      </c>
      <c r="AB63" s="30">
        <f t="shared" si="5"/>
        <v>5.2355109765802384E-4</v>
      </c>
      <c r="AC63" s="30">
        <f t="shared" si="5"/>
        <v>8.1398632358134449E-4</v>
      </c>
      <c r="AD63" s="30">
        <f t="shared" si="5"/>
        <v>1.1319486064232576E-3</v>
      </c>
      <c r="AE63" s="30">
        <f t="shared" si="5"/>
        <v>1.2459965789041456E-3</v>
      </c>
      <c r="AF63" s="30">
        <f t="shared" si="5"/>
        <v>1.1847179635138191E-3</v>
      </c>
      <c r="AG63" s="30">
        <f t="shared" si="5"/>
        <v>9.2143368664793582E-4</v>
      </c>
      <c r="AH63" s="30">
        <f t="shared" si="5"/>
        <v>-3.1826735965221562E-4</v>
      </c>
      <c r="AI63" s="30">
        <f t="shared" si="5"/>
        <v>-3.2285456264553856E-3</v>
      </c>
      <c r="AJ63" s="30">
        <f t="shared" si="5"/>
        <v>-4.0567690461364315E-3</v>
      </c>
      <c r="AK63" s="30">
        <f t="shared" si="5"/>
        <v>-2.5031462567014938E-3</v>
      </c>
      <c r="AL63" s="30">
        <f t="shared" si="5"/>
        <v>-3.667862163514872E-4</v>
      </c>
      <c r="AM63" s="30">
        <f t="shared" si="5"/>
        <v>-7.8021934864413566E-4</v>
      </c>
      <c r="AN63" s="30">
        <f t="shared" si="5"/>
        <v>-8.1213297462261521E-3</v>
      </c>
      <c r="AO63" s="30">
        <f t="shared" si="5"/>
        <v>-1.1480473427027182E-2</v>
      </c>
      <c r="AP63" s="30">
        <f t="shared" si="5"/>
        <v>-4.1228427033786234E-3</v>
      </c>
      <c r="AQ63" s="30">
        <f t="shared" si="5"/>
        <v>8.66260577354398E-4</v>
      </c>
      <c r="AR63" s="30">
        <f t="shared" si="5"/>
        <v>8.8285038334593444E-4</v>
      </c>
      <c r="AS63" s="30">
        <f t="shared" si="5"/>
        <v>9.3753076952614908E-4</v>
      </c>
      <c r="AT63" s="30">
        <f t="shared" si="5"/>
        <v>9.6056025271872133E-4</v>
      </c>
    </row>
    <row r="64" spans="1:47">
      <c r="B64" s="10">
        <v>7.9706693611078183</v>
      </c>
      <c r="D64" s="8">
        <v>222</v>
      </c>
      <c r="E64" s="11">
        <v>4.5900910320344757</v>
      </c>
      <c r="F64" s="11">
        <v>5.264879665593039</v>
      </c>
      <c r="G64" s="11">
        <v>6.3610062159250838</v>
      </c>
      <c r="H64" s="11">
        <v>7.6745070528068169</v>
      </c>
      <c r="I64" s="11">
        <v>9.2261686200007667</v>
      </c>
      <c r="J64" s="11">
        <v>10.909931191181649</v>
      </c>
      <c r="K64" s="11">
        <v>12.566127182158709</v>
      </c>
      <c r="L64" s="11">
        <v>14.250061422436538</v>
      </c>
      <c r="M64" s="11">
        <v>16.014982256408082</v>
      </c>
      <c r="N64" s="11">
        <v>17.91461437572336</v>
      </c>
      <c r="O64" s="11">
        <v>20.017729739941331</v>
      </c>
      <c r="P64" s="11">
        <v>22.03422267600423</v>
      </c>
      <c r="Q64" s="11">
        <v>24.05659454647423</v>
      </c>
      <c r="R64" s="11">
        <v>27.642828184620161</v>
      </c>
      <c r="S64" s="11">
        <v>31.226592185212361</v>
      </c>
      <c r="T64" s="11">
        <v>33.642022127665676</v>
      </c>
      <c r="U64" s="11">
        <v>36.613037458774315</v>
      </c>
      <c r="V64" s="11">
        <v>40.159153043549914</v>
      </c>
      <c r="W64" s="11">
        <v>42.957176768122366</v>
      </c>
      <c r="X64" s="11">
        <v>45.109833898269542</v>
      </c>
      <c r="Z64" s="8">
        <v>222</v>
      </c>
      <c r="AA64" s="30">
        <f t="shared" si="5"/>
        <v>2.308119821317841E-3</v>
      </c>
      <c r="AB64" s="30">
        <f t="shared" si="5"/>
        <v>6.2395974166137348E-4</v>
      </c>
      <c r="AC64" s="30">
        <f t="shared" si="5"/>
        <v>1.6765866060798764E-4</v>
      </c>
      <c r="AD64" s="30">
        <f t="shared" si="5"/>
        <v>2.8052253795358094E-4</v>
      </c>
      <c r="AE64" s="30">
        <f t="shared" si="5"/>
        <v>3.9949115966887228E-4</v>
      </c>
      <c r="AF64" s="30">
        <f t="shared" si="5"/>
        <v>1.6058606951528486E-4</v>
      </c>
      <c r="AG64" s="30">
        <f t="shared" si="5"/>
        <v>4.4286204843163731E-4</v>
      </c>
      <c r="AH64" s="30">
        <f t="shared" si="5"/>
        <v>-5.8829679490973977E-6</v>
      </c>
      <c r="AI64" s="30">
        <f t="shared" si="5"/>
        <v>-2.400823961687888E-4</v>
      </c>
      <c r="AJ64" s="30">
        <f t="shared" si="5"/>
        <v>-3.2675698070134119E-4</v>
      </c>
      <c r="AK64" s="30">
        <f t="shared" si="5"/>
        <v>-2.3081622929340103E-4</v>
      </c>
      <c r="AL64" s="30">
        <f t="shared" si="5"/>
        <v>3.7509188145141585E-4</v>
      </c>
      <c r="AM64" s="30">
        <f t="shared" si="5"/>
        <v>9.0550406496112573E-5</v>
      </c>
      <c r="AN64" s="30">
        <f t="shared" si="5"/>
        <v>-1.0763589683108388E-3</v>
      </c>
      <c r="AO64" s="30">
        <f t="shared" si="5"/>
        <v>-4.6862844133232443E-4</v>
      </c>
      <c r="AP64" s="30">
        <f t="shared" si="5"/>
        <v>-5.1568432702628732E-4</v>
      </c>
      <c r="AQ64" s="30">
        <f t="shared" si="5"/>
        <v>4.3852244638248908E-4</v>
      </c>
      <c r="AR64" s="30">
        <f t="shared" si="5"/>
        <v>2.5721757807359075E-4</v>
      </c>
      <c r="AS64" s="30">
        <f t="shared" si="5"/>
        <v>5.5743029546310963E-4</v>
      </c>
      <c r="AT64" s="30">
        <f t="shared" si="5"/>
        <v>9.7005151176839078E-4</v>
      </c>
    </row>
    <row r="65" spans="1:47">
      <c r="B65" s="10">
        <v>9.08369075837963</v>
      </c>
      <c r="D65" s="8">
        <v>253</v>
      </c>
      <c r="E65" s="11">
        <v>5.9146141705381439</v>
      </c>
      <c r="F65" s="11">
        <v>6.4079866014247138</v>
      </c>
      <c r="G65" s="11">
        <v>7.3293389404683822</v>
      </c>
      <c r="H65" s="11">
        <v>8.8043287285340917</v>
      </c>
      <c r="I65" s="11">
        <v>10.510941685574466</v>
      </c>
      <c r="J65" s="11">
        <v>12.345080642108876</v>
      </c>
      <c r="K65" s="11">
        <v>14.186425251183891</v>
      </c>
      <c r="L65" s="11">
        <v>16.057494393994411</v>
      </c>
      <c r="M65" s="11">
        <v>17.999873335015241</v>
      </c>
      <c r="N65" s="11">
        <v>20.028987179351564</v>
      </c>
      <c r="O65" s="11">
        <v>22.21327759074995</v>
      </c>
      <c r="P65" s="11">
        <v>24.858687884875838</v>
      </c>
      <c r="Q65" s="11">
        <v>27.959726186027705</v>
      </c>
      <c r="R65" s="11">
        <v>31.41516779886393</v>
      </c>
      <c r="S65" s="11">
        <v>34.838578721324453</v>
      </c>
      <c r="T65" s="11">
        <v>38.12594990949453</v>
      </c>
      <c r="U65" s="11">
        <v>41.787352194933128</v>
      </c>
      <c r="V65" s="11">
        <v>45.7072342374112</v>
      </c>
      <c r="W65" s="11">
        <v>48.746238913172689</v>
      </c>
      <c r="X65" s="11">
        <v>50.794453429537356</v>
      </c>
      <c r="Z65" s="8">
        <v>253</v>
      </c>
      <c r="AA65" s="30">
        <f t="shared" si="5"/>
        <v>1.8966917217125105E-3</v>
      </c>
      <c r="AB65" s="30">
        <f t="shared" si="5"/>
        <v>5.8299605600600757E-4</v>
      </c>
      <c r="AC65" s="30">
        <f t="shared" si="5"/>
        <v>4.3732105000070854E-5</v>
      </c>
      <c r="AD65" s="30">
        <f t="shared" si="5"/>
        <v>-4.784274301810281E-6</v>
      </c>
      <c r="AE65" s="30">
        <f t="shared" si="5"/>
        <v>4.7584337005076884E-5</v>
      </c>
      <c r="AF65" s="30">
        <f t="shared" si="5"/>
        <v>6.5216332895386719E-5</v>
      </c>
      <c r="AG65" s="30">
        <f t="shared" si="5"/>
        <v>1.5038645109008065E-4</v>
      </c>
      <c r="AH65" s="30">
        <f t="shared" si="5"/>
        <v>1.5918392568011632E-4</v>
      </c>
      <c r="AI65" s="30">
        <f t="shared" si="5"/>
        <v>2.1056031045688534E-4</v>
      </c>
      <c r="AJ65" s="30">
        <f t="shared" si="5"/>
        <v>2.12756868542745E-4</v>
      </c>
      <c r="AK65" s="30">
        <f t="shared" si="5"/>
        <v>2.0694662083801658E-4</v>
      </c>
      <c r="AL65" s="30">
        <f t="shared" si="5"/>
        <v>3.4253209972553398E-4</v>
      </c>
      <c r="AM65" s="30">
        <f t="shared" si="5"/>
        <v>3.4125974601932824E-4</v>
      </c>
      <c r="AN65" s="30">
        <f t="shared" si="5"/>
        <v>3.6153190760284472E-4</v>
      </c>
      <c r="AO65" s="30">
        <f t="shared" si="5"/>
        <v>4.3306910113804641E-4</v>
      </c>
      <c r="AP65" s="30">
        <f t="shared" si="5"/>
        <v>2.5249631783221433E-4</v>
      </c>
      <c r="AQ65" s="30">
        <f t="shared" si="5"/>
        <v>1.9730137277308859E-4</v>
      </c>
      <c r="AR65" s="30">
        <f t="shared" si="5"/>
        <v>1.3753603251956081E-4</v>
      </c>
      <c r="AS65" s="30">
        <f t="shared" si="5"/>
        <v>3.5647015575303629E-4</v>
      </c>
      <c r="AT65" s="30">
        <f t="shared" si="5"/>
        <v>7.5956246387755017E-4</v>
      </c>
    </row>
    <row r="66" spans="1:47">
      <c r="B66" s="10">
        <v>10.196712155651444</v>
      </c>
      <c r="D66" s="8">
        <v>284</v>
      </c>
      <c r="E66" s="11">
        <v>7.4208619750373224</v>
      </c>
      <c r="F66" s="11">
        <v>7.8150913955543828</v>
      </c>
      <c r="G66" s="11">
        <v>8.5018149325674415</v>
      </c>
      <c r="H66" s="11">
        <v>10.066624129342916</v>
      </c>
      <c r="I66" s="11">
        <v>11.808957928470715</v>
      </c>
      <c r="J66" s="11">
        <v>13.811565898383698</v>
      </c>
      <c r="K66" s="11">
        <v>15.831411982401143</v>
      </c>
      <c r="L66" s="11">
        <v>17.915167753218814</v>
      </c>
      <c r="M66" s="11">
        <v>20.054555440370713</v>
      </c>
      <c r="N66" s="11">
        <v>22.283951086371491</v>
      </c>
      <c r="O66" s="11">
        <v>24.6170297541371</v>
      </c>
      <c r="P66" s="11">
        <v>28.006662813636392</v>
      </c>
      <c r="Q66" s="11">
        <v>32.049686268122848</v>
      </c>
      <c r="R66" s="11">
        <v>35.722652379967286</v>
      </c>
      <c r="S66" s="11">
        <v>39.135352977411479</v>
      </c>
      <c r="T66" s="11">
        <v>43.008385921232318</v>
      </c>
      <c r="U66" s="11">
        <v>47.292775489224695</v>
      </c>
      <c r="V66" s="11">
        <v>51.862816193878146</v>
      </c>
      <c r="W66" s="11">
        <v>54.993878482739007</v>
      </c>
      <c r="X66" s="11">
        <v>56.697519674488888</v>
      </c>
      <c r="Z66" s="8">
        <v>284</v>
      </c>
      <c r="AA66" s="30">
        <f t="shared" si="5"/>
        <v>1.4527391817688842E-3</v>
      </c>
      <c r="AB66" s="30">
        <f t="shared" si="5"/>
        <v>4.5503479499146626E-4</v>
      </c>
      <c r="AC66" s="30">
        <f t="shared" si="5"/>
        <v>-4.5834372739685338E-5</v>
      </c>
      <c r="AD66" s="30">
        <f t="shared" si="5"/>
        <v>-3.7543463150898346E-5</v>
      </c>
      <c r="AE66" s="30">
        <f t="shared" si="5"/>
        <v>9.3094512062239032E-7</v>
      </c>
      <c r="AF66" s="30">
        <f t="shared" si="5"/>
        <v>3.2325153390290683E-7</v>
      </c>
      <c r="AG66" s="30">
        <f t="shared" si="5"/>
        <v>3.0449129891258796E-5</v>
      </c>
      <c r="AH66" s="30">
        <f t="shared" si="5"/>
        <v>1.0663594341211569E-5</v>
      </c>
      <c r="AI66" s="30">
        <f t="shared" si="5"/>
        <v>5.2071514521335006E-5</v>
      </c>
      <c r="AJ66" s="30">
        <f t="shared" si="5"/>
        <v>3.5533188397264132E-5</v>
      </c>
      <c r="AK66" s="30">
        <f t="shared" si="5"/>
        <v>3.253286647823639E-5</v>
      </c>
      <c r="AL66" s="30">
        <f t="shared" si="5"/>
        <v>7.4749427493973542E-5</v>
      </c>
      <c r="AM66" s="30">
        <f t="shared" si="5"/>
        <v>1.426354627108207E-5</v>
      </c>
      <c r="AN66" s="30">
        <f t="shared" si="5"/>
        <v>1.0502243475588761E-4</v>
      </c>
      <c r="AO66" s="30">
        <f t="shared" si="5"/>
        <v>2.4183231089703507E-5</v>
      </c>
      <c r="AP66" s="30">
        <f t="shared" ref="AP66:AT66" si="7">(T66-T18)/T66</f>
        <v>6.6400587792065036E-5</v>
      </c>
      <c r="AQ66" s="30">
        <f t="shared" si="7"/>
        <v>4.9638122531887597E-6</v>
      </c>
      <c r="AR66" s="30">
        <f t="shared" si="7"/>
        <v>2.9513937326766367E-7</v>
      </c>
      <c r="AS66" s="30">
        <f t="shared" si="7"/>
        <v>2.2728419173380045E-4</v>
      </c>
      <c r="AT66" s="30">
        <f t="shared" si="7"/>
        <v>5.8124644607756909E-4</v>
      </c>
    </row>
    <row r="67" spans="1:47">
      <c r="B67" s="10">
        <v>11.309733552923255</v>
      </c>
      <c r="D67" s="8">
        <v>315</v>
      </c>
      <c r="E67" s="11">
        <v>9.1697250242058921</v>
      </c>
      <c r="F67" s="11">
        <v>9.757343768239636</v>
      </c>
      <c r="G67" s="11">
        <v>10.553674455372715</v>
      </c>
      <c r="H67" s="11">
        <v>11.428578356540395</v>
      </c>
      <c r="I67" s="11">
        <v>13.049764962177374</v>
      </c>
      <c r="J67" s="11">
        <v>15.230117732345548</v>
      </c>
      <c r="K67" s="11">
        <v>17.505896715198759</v>
      </c>
      <c r="L67" s="11">
        <v>19.828789897936886</v>
      </c>
      <c r="M67" s="11">
        <v>22.211852089364779</v>
      </c>
      <c r="N67" s="11">
        <v>24.799065673627545</v>
      </c>
      <c r="O67" s="11">
        <v>27.747416269394773</v>
      </c>
      <c r="P67" s="11">
        <v>31.682345031470074</v>
      </c>
      <c r="Q67" s="11">
        <v>36.300524451747599</v>
      </c>
      <c r="R67" s="11">
        <v>40.56051503221299</v>
      </c>
      <c r="S67" s="11">
        <v>44.629978899639838</v>
      </c>
      <c r="T67" s="11">
        <v>48.257070368281802</v>
      </c>
      <c r="U67" s="11">
        <v>53.065833550742681</v>
      </c>
      <c r="V67" s="11">
        <v>58.54777262061134</v>
      </c>
      <c r="W67" s="11">
        <v>61.615874053228637</v>
      </c>
      <c r="X67" s="11">
        <v>62.613808852379179</v>
      </c>
      <c r="Z67" s="8">
        <v>315</v>
      </c>
      <c r="AA67" s="30">
        <f t="shared" ref="AA67:AT72" si="8">(E67-E19)/E67</f>
        <v>1.1128521909365939E-3</v>
      </c>
      <c r="AB67" s="30">
        <f t="shared" si="8"/>
        <v>3.8903482662409032E-4</v>
      </c>
      <c r="AC67" s="30">
        <f t="shared" si="8"/>
        <v>1.2605793466982057E-5</v>
      </c>
      <c r="AD67" s="30">
        <f t="shared" si="8"/>
        <v>-2.6882169400810211E-5</v>
      </c>
      <c r="AE67" s="30">
        <f t="shared" si="8"/>
        <v>-9.4412938167166603E-6</v>
      </c>
      <c r="AF67" s="30">
        <f t="shared" si="8"/>
        <v>3.207614496196427E-7</v>
      </c>
      <c r="AG67" s="30">
        <f t="shared" si="8"/>
        <v>7.2983016271322516E-6</v>
      </c>
      <c r="AH67" s="30">
        <f t="shared" si="8"/>
        <v>9.1820512352464882E-6</v>
      </c>
      <c r="AI67" s="30">
        <f t="shared" si="8"/>
        <v>1.3125983595468519E-5</v>
      </c>
      <c r="AJ67" s="30">
        <f t="shared" si="8"/>
        <v>1.1536437116102814E-5</v>
      </c>
      <c r="AK67" s="30">
        <f t="shared" si="8"/>
        <v>1.0793094824135777E-5</v>
      </c>
      <c r="AL67" s="30">
        <f t="shared" si="8"/>
        <v>1.4372450198006637E-5</v>
      </c>
      <c r="AM67" s="30">
        <f t="shared" si="8"/>
        <v>1.1946965116170835E-5</v>
      </c>
      <c r="AN67" s="30">
        <f t="shared" si="8"/>
        <v>1.7938028929927881E-5</v>
      </c>
      <c r="AO67" s="30">
        <f t="shared" si="8"/>
        <v>9.8073903217549565E-6</v>
      </c>
      <c r="AP67" s="30">
        <f t="shared" si="8"/>
        <v>7.5979140650809673E-6</v>
      </c>
      <c r="AQ67" s="30">
        <f t="shared" si="8"/>
        <v>-1.4877138478066423E-5</v>
      </c>
      <c r="AR67" s="30">
        <f t="shared" si="8"/>
        <v>2.593973530821417E-6</v>
      </c>
      <c r="AS67" s="30">
        <f t="shared" si="8"/>
        <v>1.7186672375501838E-4</v>
      </c>
      <c r="AT67" s="30">
        <f t="shared" si="8"/>
        <v>4.5669439597686014E-4</v>
      </c>
    </row>
    <row r="68" spans="1:47">
      <c r="B68" s="10">
        <v>12.422754950195067</v>
      </c>
      <c r="D68" s="8">
        <v>346</v>
      </c>
      <c r="E68" s="11">
        <v>11.046468584093393</v>
      </c>
      <c r="F68" s="11">
        <v>11.674076182472536</v>
      </c>
      <c r="G68" s="11">
        <v>12.413054607405975</v>
      </c>
      <c r="H68" s="11">
        <v>13.245165576794324</v>
      </c>
      <c r="I68" s="11">
        <v>14.820094205051344</v>
      </c>
      <c r="J68" s="11">
        <v>17.032553035701774</v>
      </c>
      <c r="K68" s="11">
        <v>19.378002344407758</v>
      </c>
      <c r="L68" s="11">
        <v>21.816378749516876</v>
      </c>
      <c r="M68" s="11">
        <v>24.365919228148371</v>
      </c>
      <c r="N68" s="11">
        <v>27.369024276477038</v>
      </c>
      <c r="O68" s="11">
        <v>30.89753304197588</v>
      </c>
      <c r="P68" s="11">
        <v>35.218648604421361</v>
      </c>
      <c r="Q68" s="11">
        <v>40.079551004214444</v>
      </c>
      <c r="R68" s="11">
        <v>44.54690621224735</v>
      </c>
      <c r="S68" s="11">
        <v>49.052594560810647</v>
      </c>
      <c r="T68" s="11">
        <v>53.054194515508499</v>
      </c>
      <c r="U68" s="11">
        <v>58.544526134732678</v>
      </c>
      <c r="V68" s="11">
        <v>64.982456014852048</v>
      </c>
      <c r="W68" s="11">
        <v>67.828011483798903</v>
      </c>
      <c r="X68" s="11">
        <v>68.066155325040398</v>
      </c>
      <c r="Z68" s="8">
        <v>346</v>
      </c>
      <c r="AA68" s="30">
        <f t="shared" si="8"/>
        <v>8.7437470860502798E-4</v>
      </c>
      <c r="AB68" s="30">
        <f t="shared" si="8"/>
        <v>3.7390786453783779E-4</v>
      </c>
      <c r="AC68" s="30">
        <f t="shared" si="8"/>
        <v>9.9703926754591976E-5</v>
      </c>
      <c r="AD68" s="30">
        <f t="shared" si="8"/>
        <v>1.0414722539465679E-5</v>
      </c>
      <c r="AE68" s="30">
        <f t="shared" si="8"/>
        <v>-3.1560489527369018E-6</v>
      </c>
      <c r="AF68" s="30">
        <f t="shared" si="8"/>
        <v>-1.1123924464383949E-6</v>
      </c>
      <c r="AG68" s="30">
        <f t="shared" si="8"/>
        <v>2.3869959831208196E-6</v>
      </c>
      <c r="AH68" s="30">
        <f t="shared" si="8"/>
        <v>1.7637082430856929E-6</v>
      </c>
      <c r="AI68" s="30">
        <f t="shared" si="8"/>
        <v>3.9251732213835139E-6</v>
      </c>
      <c r="AJ68" s="30">
        <f t="shared" si="8"/>
        <v>3.2226122723896257E-6</v>
      </c>
      <c r="AK68" s="30">
        <f t="shared" si="8"/>
        <v>3.1672028884605515E-6</v>
      </c>
      <c r="AL68" s="30">
        <f t="shared" si="8"/>
        <v>4.0797207086155145E-6</v>
      </c>
      <c r="AM68" s="30">
        <f t="shared" si="8"/>
        <v>1.9516540940585126E-6</v>
      </c>
      <c r="AN68" s="30">
        <f t="shared" si="8"/>
        <v>3.9915001920677691E-6</v>
      </c>
      <c r="AO68" s="30">
        <f t="shared" si="8"/>
        <v>6.8568178383676039E-7</v>
      </c>
      <c r="AP68" s="30">
        <f t="shared" si="8"/>
        <v>-7.0488433728894163E-7</v>
      </c>
      <c r="AQ68" s="30">
        <f t="shared" si="8"/>
        <v>-1.5032012409941172E-5</v>
      </c>
      <c r="AR68" s="30">
        <f t="shared" si="8"/>
        <v>-7.6048940501326581E-6</v>
      </c>
      <c r="AS68" s="30">
        <f t="shared" si="8"/>
        <v>1.3310048180438413E-4</v>
      </c>
      <c r="AT68" s="30">
        <f t="shared" si="8"/>
        <v>3.7423941148952318E-4</v>
      </c>
    </row>
    <row r="69" spans="1:47">
      <c r="B69" s="10">
        <v>13.53577634746688</v>
      </c>
      <c r="D69" s="8">
        <v>377</v>
      </c>
      <c r="E69" s="11">
        <v>13.02519798399447</v>
      </c>
      <c r="F69" s="11">
        <v>13.734605640920055</v>
      </c>
      <c r="G69" s="11">
        <v>14.606530902763328</v>
      </c>
      <c r="H69" s="11">
        <v>15.752851757015922</v>
      </c>
      <c r="I69" s="11">
        <v>17.296768395450297</v>
      </c>
      <c r="J69" s="11">
        <v>19.292510089810335</v>
      </c>
      <c r="K69" s="11">
        <v>21.484485875835333</v>
      </c>
      <c r="L69" s="11">
        <v>23.89310872877936</v>
      </c>
      <c r="M69" s="11">
        <v>26.478676664126496</v>
      </c>
      <c r="N69" s="11">
        <v>29.82811095494775</v>
      </c>
      <c r="O69" s="11">
        <v>34.327703747686328</v>
      </c>
      <c r="P69" s="11">
        <v>38.699107043795678</v>
      </c>
      <c r="Q69" s="11">
        <v>42.894743212138913</v>
      </c>
      <c r="R69" s="11">
        <v>47.459754329180257</v>
      </c>
      <c r="S69" s="11">
        <v>52.228180069113904</v>
      </c>
      <c r="T69" s="11">
        <v>57.711209697949926</v>
      </c>
      <c r="U69" s="11">
        <v>64.056593463614519</v>
      </c>
      <c r="V69" s="11">
        <v>70.694862279993785</v>
      </c>
      <c r="W69" s="11">
        <v>73.045040632952549</v>
      </c>
      <c r="X69" s="11">
        <v>72.548413505671718</v>
      </c>
      <c r="Z69" s="8">
        <v>377</v>
      </c>
      <c r="AA69" s="30">
        <f t="shared" si="8"/>
        <v>6.8187770147470439E-4</v>
      </c>
      <c r="AB69" s="30">
        <f t="shared" si="8"/>
        <v>3.1939270869906742E-4</v>
      </c>
      <c r="AC69" s="30">
        <f t="shared" si="8"/>
        <v>1.089958290091378E-4</v>
      </c>
      <c r="AD69" s="30">
        <f t="shared" si="8"/>
        <v>1.8374578983607721E-5</v>
      </c>
      <c r="AE69" s="30">
        <f t="shared" si="8"/>
        <v>-3.4522885413602048E-6</v>
      </c>
      <c r="AF69" s="30">
        <f t="shared" si="8"/>
        <v>-1.2337646875532104E-6</v>
      </c>
      <c r="AG69" s="30">
        <f t="shared" si="8"/>
        <v>2.4822745393243598E-6</v>
      </c>
      <c r="AH69" s="30">
        <f t="shared" si="8"/>
        <v>1.2489346648177243E-6</v>
      </c>
      <c r="AI69" s="30">
        <f t="shared" si="8"/>
        <v>2.8369476359350481E-6</v>
      </c>
      <c r="AJ69" s="30">
        <f t="shared" si="8"/>
        <v>2.3721725420574467E-6</v>
      </c>
      <c r="AK69" s="30">
        <f t="shared" si="8"/>
        <v>2.5317825420032645E-6</v>
      </c>
      <c r="AL69" s="30">
        <f t="shared" si="8"/>
        <v>2.6194900115925317E-6</v>
      </c>
      <c r="AM69" s="30">
        <f t="shared" si="8"/>
        <v>1.9168826181159834E-6</v>
      </c>
      <c r="AN69" s="30">
        <f t="shared" si="8"/>
        <v>1.9007414954150005E-6</v>
      </c>
      <c r="AO69" s="30">
        <f t="shared" si="8"/>
        <v>-1.4621288521788154E-7</v>
      </c>
      <c r="AP69" s="30">
        <f t="shared" si="8"/>
        <v>-3.8012909264332919E-6</v>
      </c>
      <c r="AQ69" s="30">
        <f t="shared" si="8"/>
        <v>-1.3778303163387038E-5</v>
      </c>
      <c r="AR69" s="30">
        <f t="shared" si="8"/>
        <v>-4.378109777427106E-6</v>
      </c>
      <c r="AS69" s="30">
        <f t="shared" si="8"/>
        <v>1.1577846931493707E-4</v>
      </c>
      <c r="AT69" s="30">
        <f t="shared" si="8"/>
        <v>3.2524194725134381E-4</v>
      </c>
    </row>
    <row r="70" spans="1:47">
      <c r="B70" s="10">
        <v>14.648797744738692</v>
      </c>
      <c r="D70" s="8">
        <v>408</v>
      </c>
      <c r="E70" s="11">
        <v>15.096253526740337</v>
      </c>
      <c r="F70" s="11">
        <v>15.911493551131738</v>
      </c>
      <c r="G70" s="11">
        <v>16.904289708359958</v>
      </c>
      <c r="H70" s="11">
        <v>18.143816036602356</v>
      </c>
      <c r="I70" s="11">
        <v>19.620450109877591</v>
      </c>
      <c r="J70" s="11">
        <v>21.440385572063875</v>
      </c>
      <c r="K70" s="11">
        <v>23.661128553677123</v>
      </c>
      <c r="L70" s="11">
        <v>26.299484056219043</v>
      </c>
      <c r="M70" s="11">
        <v>29.315852078420363</v>
      </c>
      <c r="N70" s="11">
        <v>33.090765760914429</v>
      </c>
      <c r="O70" s="11">
        <v>37.823302713421128</v>
      </c>
      <c r="P70" s="11">
        <v>42.340490275007227</v>
      </c>
      <c r="Q70" s="11">
        <v>46.586334286800692</v>
      </c>
      <c r="R70" s="11">
        <v>51.267624343407007</v>
      </c>
      <c r="S70" s="11">
        <v>56.348226395205636</v>
      </c>
      <c r="T70" s="11">
        <v>63.080984653932035</v>
      </c>
      <c r="U70" s="11">
        <v>69.417957278876258</v>
      </c>
      <c r="V70" s="11">
        <v>74.826578706800191</v>
      </c>
      <c r="W70" s="11">
        <v>76.38175167464756</v>
      </c>
      <c r="X70" s="11">
        <v>75.602501619346924</v>
      </c>
      <c r="Z70" s="8">
        <v>408</v>
      </c>
      <c r="AA70" s="30">
        <f t="shared" si="8"/>
        <v>5.1251751718055401E-4</v>
      </c>
      <c r="AB70" s="30">
        <f t="shared" si="8"/>
        <v>2.3991914664534515E-4</v>
      </c>
      <c r="AC70" s="30">
        <f t="shared" si="8"/>
        <v>7.8108134152293866E-5</v>
      </c>
      <c r="AD70" s="30">
        <f t="shared" si="8"/>
        <v>5.0903430065098932E-6</v>
      </c>
      <c r="AE70" s="30">
        <f t="shared" si="8"/>
        <v>-9.0255454635725482E-6</v>
      </c>
      <c r="AF70" s="30">
        <f t="shared" si="8"/>
        <v>9.8146137255298239E-7</v>
      </c>
      <c r="AG70" s="30">
        <f t="shared" si="8"/>
        <v>6.6695312888878729E-6</v>
      </c>
      <c r="AH70" s="30">
        <f t="shared" si="8"/>
        <v>6.1108957674327176E-6</v>
      </c>
      <c r="AI70" s="30">
        <f t="shared" si="8"/>
        <v>4.9763321853268085E-6</v>
      </c>
      <c r="AJ70" s="30">
        <f t="shared" si="8"/>
        <v>3.7458830233010075E-6</v>
      </c>
      <c r="AK70" s="30">
        <f t="shared" si="8"/>
        <v>2.8134248906239955E-6</v>
      </c>
      <c r="AL70" s="30">
        <f t="shared" si="8"/>
        <v>2.3007064003205463E-6</v>
      </c>
      <c r="AM70" s="30">
        <f t="shared" si="8"/>
        <v>1.1940876052714099E-6</v>
      </c>
      <c r="AN70" s="30">
        <f t="shared" si="8"/>
        <v>5.7999655914225883E-7</v>
      </c>
      <c r="AO70" s="30">
        <f t="shared" si="8"/>
        <v>-1.4221899601627306E-6</v>
      </c>
      <c r="AP70" s="30">
        <f t="shared" si="8"/>
        <v>-3.6550943252941504E-6</v>
      </c>
      <c r="AQ70" s="30">
        <f t="shared" si="8"/>
        <v>-3.1775165368357584E-6</v>
      </c>
      <c r="AR70" s="30">
        <f t="shared" si="8"/>
        <v>1.593071099245128E-5</v>
      </c>
      <c r="AS70" s="30">
        <f t="shared" si="8"/>
        <v>1.2454368984931357E-4</v>
      </c>
      <c r="AT70" s="30">
        <f t="shared" si="8"/>
        <v>3.0585310774671121E-4</v>
      </c>
    </row>
    <row r="71" spans="1:47">
      <c r="B71" s="10">
        <v>15.761819142010504</v>
      </c>
      <c r="D71" s="8">
        <v>439</v>
      </c>
      <c r="E71" s="11">
        <v>17.233378074703619</v>
      </c>
      <c r="F71" s="11">
        <v>18.152240938754215</v>
      </c>
      <c r="G71" s="11">
        <v>19.227941665143529</v>
      </c>
      <c r="H71" s="11">
        <v>20.474384744249793</v>
      </c>
      <c r="I71" s="11">
        <v>21.872860225177764</v>
      </c>
      <c r="J71" s="11">
        <v>23.451145565154075</v>
      </c>
      <c r="K71" s="11">
        <v>25.973270096642739</v>
      </c>
      <c r="L71" s="11">
        <v>28.993147196760688</v>
      </c>
      <c r="M71" s="11">
        <v>32.799402662479224</v>
      </c>
      <c r="N71" s="11">
        <v>36.956586243243926</v>
      </c>
      <c r="O71" s="11">
        <v>41.390938876984123</v>
      </c>
      <c r="P71" s="11">
        <v>46.260759549692175</v>
      </c>
      <c r="Q71" s="11">
        <v>51.18577590878219</v>
      </c>
      <c r="R71" s="11">
        <v>56.275765580772941</v>
      </c>
      <c r="S71" s="11">
        <v>61.766239204011683</v>
      </c>
      <c r="T71" s="11">
        <v>68.691159901302768</v>
      </c>
      <c r="U71" s="11">
        <v>74.086905189361033</v>
      </c>
      <c r="V71" s="11">
        <v>76.426361043638423</v>
      </c>
      <c r="W71" s="11">
        <v>77.498062906816045</v>
      </c>
      <c r="X71" s="11">
        <v>77.203849704628553</v>
      </c>
      <c r="Z71" s="8">
        <v>439</v>
      </c>
      <c r="AA71" s="30">
        <f t="shared" si="8"/>
        <v>3.6065512104736141E-4</v>
      </c>
      <c r="AB71" s="30">
        <f t="shared" si="8"/>
        <v>1.5015442008676491E-4</v>
      </c>
      <c r="AC71" s="30">
        <f t="shared" si="8"/>
        <v>2.5036853585597182E-5</v>
      </c>
      <c r="AD71" s="30">
        <f t="shared" si="8"/>
        <v>-2.9626209776364154E-5</v>
      </c>
      <c r="AE71" s="30">
        <f t="shared" si="8"/>
        <v>-3.170862593502348E-5</v>
      </c>
      <c r="AF71" s="30">
        <f t="shared" si="8"/>
        <v>-1.9078714796094097E-6</v>
      </c>
      <c r="AG71" s="30">
        <f t="shared" si="8"/>
        <v>-2.0540170085764426E-7</v>
      </c>
      <c r="AH71" s="30">
        <f t="shared" si="8"/>
        <v>3.314940392327331E-6</v>
      </c>
      <c r="AI71" s="30">
        <f t="shared" si="8"/>
        <v>1.3697645656362641E-6</v>
      </c>
      <c r="AJ71" s="30">
        <f t="shared" si="8"/>
        <v>2.9329880558312007E-6</v>
      </c>
      <c r="AK71" s="30">
        <f t="shared" si="8"/>
        <v>2.4617144520782087E-6</v>
      </c>
      <c r="AL71" s="30">
        <f t="shared" si="8"/>
        <v>2.0020473966794162E-6</v>
      </c>
      <c r="AM71" s="30">
        <f t="shared" si="8"/>
        <v>1.0135034501823206E-6</v>
      </c>
      <c r="AN71" s="30">
        <f t="shared" si="8"/>
        <v>-1.573256547248831E-7</v>
      </c>
      <c r="AO71" s="30">
        <f t="shared" si="8"/>
        <v>-9.3438795691816618E-7</v>
      </c>
      <c r="AP71" s="30">
        <f t="shared" si="8"/>
        <v>-1.5635795615787806E-6</v>
      </c>
      <c r="AQ71" s="30">
        <f t="shared" si="8"/>
        <v>1.4060757136579326E-5</v>
      </c>
      <c r="AR71" s="30">
        <f t="shared" si="8"/>
        <v>6.3651932844803713E-5</v>
      </c>
      <c r="AS71" s="30">
        <f t="shared" si="8"/>
        <v>1.5965715977760744E-4</v>
      </c>
      <c r="AT71" s="30">
        <f t="shared" si="8"/>
        <v>3.0749175496579551E-4</v>
      </c>
    </row>
    <row r="72" spans="1:47">
      <c r="B72" s="10">
        <v>16.874840539282317</v>
      </c>
      <c r="D72" s="8">
        <v>470</v>
      </c>
      <c r="E72" s="11">
        <v>19.413552873040029</v>
      </c>
      <c r="F72" s="11">
        <v>20.441468896548894</v>
      </c>
      <c r="G72" s="11">
        <v>21.619426422700986</v>
      </c>
      <c r="H72" s="11">
        <v>22.960258388841833</v>
      </c>
      <c r="I72" s="11">
        <v>24.480763105560445</v>
      </c>
      <c r="J72" s="11">
        <v>26.314775229372021</v>
      </c>
      <c r="K72" s="11">
        <v>28.956916650058449</v>
      </c>
      <c r="L72" s="11">
        <v>32.29259858253215</v>
      </c>
      <c r="M72" s="11">
        <v>36.337966630888786</v>
      </c>
      <c r="N72" s="11">
        <v>40.704824456952416</v>
      </c>
      <c r="O72" s="11">
        <v>45.184453810073975</v>
      </c>
      <c r="P72" s="11">
        <v>50.237633089065326</v>
      </c>
      <c r="Q72" s="11">
        <v>55.958794218871063</v>
      </c>
      <c r="R72" s="11">
        <v>60.685314847316405</v>
      </c>
      <c r="S72" s="11">
        <v>65.970401806178941</v>
      </c>
      <c r="T72" s="11">
        <v>70.815602539590202</v>
      </c>
      <c r="U72" s="11">
        <v>74.755337990922655</v>
      </c>
      <c r="V72" s="11">
        <v>76.893020803523072</v>
      </c>
      <c r="W72" s="11">
        <v>77.84585013207915</v>
      </c>
      <c r="X72" s="11">
        <v>77.874517056320514</v>
      </c>
      <c r="Z72" s="8">
        <v>470</v>
      </c>
      <c r="AA72" s="30">
        <f t="shared" si="8"/>
        <v>2.2395836600582158E-4</v>
      </c>
      <c r="AB72" s="30">
        <f t="shared" si="8"/>
        <v>5.7266555459612175E-5</v>
      </c>
      <c r="AC72" s="30">
        <f t="shared" si="8"/>
        <v>-4.1983480725409039E-5</v>
      </c>
      <c r="AD72" s="30">
        <f t="shared" si="8"/>
        <v>-8.5220017969643162E-5</v>
      </c>
      <c r="AE72" s="30">
        <f t="shared" si="8"/>
        <v>-8.6051125884454424E-5</v>
      </c>
      <c r="AF72" s="30">
        <f t="shared" si="8"/>
        <v>-6.3815804695838648E-5</v>
      </c>
      <c r="AG72" s="30">
        <f t="shared" si="8"/>
        <v>-5.1663109229533685E-5</v>
      </c>
      <c r="AH72" s="30">
        <f t="shared" si="8"/>
        <v>-4.0843438107353782E-5</v>
      </c>
      <c r="AI72" s="30">
        <f t="shared" si="8"/>
        <v>-2.6925264460512507E-5</v>
      </c>
      <c r="AJ72" s="30">
        <f t="shared" si="8"/>
        <v>-1.4666456922745538E-5</v>
      </c>
      <c r="AK72" s="30">
        <f t="shared" si="8"/>
        <v>-7.7069669430939877E-6</v>
      </c>
      <c r="AL72" s="30">
        <f t="shared" si="8"/>
        <v>-6.8539835857421406E-6</v>
      </c>
      <c r="AM72" s="30">
        <f t="shared" si="8"/>
        <v>-5.1475277408575892E-6</v>
      </c>
      <c r="AN72" s="30">
        <f t="shared" si="8"/>
        <v>-4.8931561437093738E-6</v>
      </c>
      <c r="AO72" s="30">
        <f t="shared" si="8"/>
        <v>6.9739248891972706E-7</v>
      </c>
      <c r="AP72" s="30">
        <f t="shared" si="8"/>
        <v>1.100693150653403E-5</v>
      </c>
      <c r="AQ72" s="30">
        <f t="shared" si="8"/>
        <v>3.9808682782912947E-5</v>
      </c>
      <c r="AR72" s="30">
        <f t="shared" si="8"/>
        <v>9.6642419816362284E-5</v>
      </c>
      <c r="AS72" s="30">
        <f t="shared" si="8"/>
        <v>1.8656860817372389E-4</v>
      </c>
      <c r="AT72" s="30">
        <f t="shared" si="8"/>
        <v>3.1436997577237127E-4</v>
      </c>
    </row>
    <row r="73" spans="1:47">
      <c r="D73" s="7" t="s">
        <v>4</v>
      </c>
      <c r="Z73" s="7" t="s">
        <v>4</v>
      </c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7"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  <row r="75" spans="1:47" ht="15.6">
      <c r="D75" s="1" t="s">
        <v>9</v>
      </c>
      <c r="Z75" s="2" t="s">
        <v>6</v>
      </c>
      <c r="AA75" s="16"/>
      <c r="AB75" s="16"/>
      <c r="AC75" s="16"/>
      <c r="AD75" s="16"/>
      <c r="AE75" s="16"/>
      <c r="AF75" s="16"/>
      <c r="AG75" s="16"/>
      <c r="AH75" s="16"/>
      <c r="AI75" s="16" t="s">
        <v>7</v>
      </c>
      <c r="AJ75" s="16"/>
      <c r="AK75" s="28">
        <f>AVERAGE(AA82:AT96)</f>
        <v>-6.08484566716362E-2</v>
      </c>
      <c r="AL75" s="16"/>
      <c r="AM75" s="16"/>
      <c r="AN75" s="16"/>
      <c r="AO75" s="16"/>
      <c r="AP75" s="16"/>
      <c r="AQ75" s="16"/>
      <c r="AR75" s="16"/>
      <c r="AS75" s="16"/>
      <c r="AT75" s="16"/>
    </row>
    <row r="76" spans="1:47">
      <c r="B76" s="7" t="s">
        <v>2</v>
      </c>
      <c r="D76" s="8"/>
      <c r="E76" s="8">
        <v>500</v>
      </c>
      <c r="F76" s="8">
        <v>789</v>
      </c>
      <c r="G76" s="8">
        <v>1078</v>
      </c>
      <c r="H76" s="8">
        <v>1367</v>
      </c>
      <c r="I76" s="8">
        <v>1656</v>
      </c>
      <c r="J76" s="8">
        <v>1945</v>
      </c>
      <c r="K76" s="8">
        <v>2234</v>
      </c>
      <c r="L76" s="8">
        <v>2523</v>
      </c>
      <c r="M76" s="8">
        <v>2812</v>
      </c>
      <c r="N76" s="8">
        <v>3101</v>
      </c>
      <c r="O76" s="8">
        <v>3390</v>
      </c>
      <c r="P76" s="8">
        <v>3679</v>
      </c>
      <c r="Q76" s="8">
        <v>3968</v>
      </c>
      <c r="R76" s="8">
        <v>4257</v>
      </c>
      <c r="S76" s="8">
        <v>4546</v>
      </c>
      <c r="T76" s="8">
        <v>4835</v>
      </c>
      <c r="U76" s="8">
        <v>5124</v>
      </c>
      <c r="V76" s="8">
        <v>5413</v>
      </c>
      <c r="W76" s="8">
        <v>5702</v>
      </c>
      <c r="X76" s="8">
        <v>6000</v>
      </c>
      <c r="Y76" s="2" t="s">
        <v>3</v>
      </c>
      <c r="Z76" s="8"/>
      <c r="AA76" s="15">
        <v>500</v>
      </c>
      <c r="AB76" s="15">
        <v>789</v>
      </c>
      <c r="AC76" s="15">
        <v>1078</v>
      </c>
      <c r="AD76" s="15">
        <v>1367</v>
      </c>
      <c r="AE76" s="15">
        <v>1656</v>
      </c>
      <c r="AF76" s="15">
        <v>1945</v>
      </c>
      <c r="AG76" s="15">
        <v>2234</v>
      </c>
      <c r="AH76" s="15">
        <v>2523</v>
      </c>
      <c r="AI76" s="15">
        <v>2812</v>
      </c>
      <c r="AJ76" s="15">
        <v>3101</v>
      </c>
      <c r="AK76" s="15">
        <v>3390</v>
      </c>
      <c r="AL76" s="15">
        <v>3679</v>
      </c>
      <c r="AM76" s="15">
        <v>3968</v>
      </c>
      <c r="AN76" s="15">
        <v>4257</v>
      </c>
      <c r="AO76" s="15">
        <v>4546</v>
      </c>
      <c r="AP76" s="15">
        <v>4835</v>
      </c>
      <c r="AQ76" s="15">
        <v>5124</v>
      </c>
      <c r="AR76" s="15">
        <v>5413</v>
      </c>
      <c r="AS76" s="15">
        <v>5702</v>
      </c>
      <c r="AT76" s="15">
        <v>6000</v>
      </c>
      <c r="AU76" s="2" t="s">
        <v>3</v>
      </c>
    </row>
    <row r="77" spans="1:47">
      <c r="A77" s="2" t="s">
        <v>43</v>
      </c>
      <c r="B77" s="10">
        <v>-1.7951958020513104</v>
      </c>
      <c r="D77" s="8">
        <v>-50</v>
      </c>
      <c r="E77" s="11">
        <v>-0.3704321547837921</v>
      </c>
      <c r="F77" s="11">
        <v>-0.52249205709343727</v>
      </c>
      <c r="G77" s="11">
        <v>-0.89043898726797366</v>
      </c>
      <c r="H77" s="11">
        <v>-1.116361745018029</v>
      </c>
      <c r="I77" s="11">
        <v>-1.2655804061131271</v>
      </c>
      <c r="J77" s="11">
        <v>-1.4050740837330586</v>
      </c>
      <c r="K77" s="11">
        <v>-1.4955677411819295</v>
      </c>
      <c r="L77" s="11">
        <v>-1.5942715493712711</v>
      </c>
      <c r="M77" s="11">
        <v>-1.6389525981720396</v>
      </c>
      <c r="N77" s="11">
        <v>-1.6723637300567162</v>
      </c>
      <c r="O77" s="11">
        <v>-1.6741988895012909</v>
      </c>
      <c r="P77" s="11">
        <v>-1.5914306806061269</v>
      </c>
      <c r="Q77" s="11">
        <v>-1.5735780445384187</v>
      </c>
      <c r="R77" s="11">
        <v>-1.4221218238832165</v>
      </c>
      <c r="S77" s="11">
        <v>-1.2617777967756574</v>
      </c>
      <c r="T77" s="11">
        <v>-0.97549073914227336</v>
      </c>
      <c r="U77" s="11">
        <v>-0.64533881401835202</v>
      </c>
      <c r="V77" s="11">
        <v>-0.31613384844776604</v>
      </c>
      <c r="W77" s="11">
        <v>2.2740338265082798</v>
      </c>
      <c r="X77" s="11">
        <v>5.7287102301423545</v>
      </c>
      <c r="Z77" s="8">
        <v>-50</v>
      </c>
      <c r="AA77" s="29">
        <f>(E77-E5)/E77</f>
        <v>-0.26739711084671391</v>
      </c>
      <c r="AB77" s="29">
        <f t="shared" ref="AB77:AT77" si="9">(F77-F5)/F77</f>
        <v>-0.24692305150837596</v>
      </c>
      <c r="AC77" s="29">
        <f t="shared" si="9"/>
        <v>-0.25705955626445942</v>
      </c>
      <c r="AD77" s="29">
        <f t="shared" si="9"/>
        <v>-0.27577029125226032</v>
      </c>
      <c r="AE77" s="29">
        <f t="shared" si="9"/>
        <v>-0.29515151778614324</v>
      </c>
      <c r="AF77" s="29">
        <f t="shared" si="9"/>
        <v>-0.31654703835538966</v>
      </c>
      <c r="AG77" s="29">
        <f t="shared" si="9"/>
        <v>-0.32385646683467983</v>
      </c>
      <c r="AH77" s="29">
        <f t="shared" si="9"/>
        <v>-0.34785832853142934</v>
      </c>
      <c r="AI77" s="29">
        <f t="shared" si="9"/>
        <v>-0.34856052986721825</v>
      </c>
      <c r="AJ77" s="29">
        <f t="shared" si="9"/>
        <v>-0.36432862058916027</v>
      </c>
      <c r="AK77" s="29">
        <f t="shared" si="9"/>
        <v>-0.37804057524215984</v>
      </c>
      <c r="AL77" s="29">
        <f t="shared" si="9"/>
        <v>-0.38150313591182583</v>
      </c>
      <c r="AM77" s="29">
        <f t="shared" si="9"/>
        <v>-0.40647659122140456</v>
      </c>
      <c r="AN77" s="29">
        <f t="shared" si="9"/>
        <v>-0.30223861931026696</v>
      </c>
      <c r="AO77" s="29">
        <f t="shared" si="9"/>
        <v>-0.39735891924474048</v>
      </c>
      <c r="AP77" s="29">
        <f t="shared" si="9"/>
        <v>-0.24497027787118808</v>
      </c>
      <c r="AQ77" s="29">
        <f t="shared" si="9"/>
        <v>-0.20092222158878958</v>
      </c>
      <c r="AR77" s="29">
        <f t="shared" si="9"/>
        <v>-4.8364140965656936E-2</v>
      </c>
      <c r="AS77" s="29">
        <f t="shared" si="9"/>
        <v>-8.9116206257457684E-2</v>
      </c>
      <c r="AT77" s="29">
        <f t="shared" si="9"/>
        <v>-2.9988024098940837E-2</v>
      </c>
    </row>
    <row r="78" spans="1:47">
      <c r="A78" s="2" t="s">
        <v>25</v>
      </c>
      <c r="B78" s="10">
        <v>-1.3643488095589957</v>
      </c>
      <c r="D78" s="8">
        <v>-38</v>
      </c>
      <c r="E78" s="11">
        <v>-2.581218258122675E-2</v>
      </c>
      <c r="F78" s="11">
        <v>-0.17595746461343964</v>
      </c>
      <c r="G78" s="11">
        <v>-0.53432015137892108</v>
      </c>
      <c r="H78" s="11">
        <v>-0.69067976134200748</v>
      </c>
      <c r="I78" s="11">
        <v>-0.76399854822868463</v>
      </c>
      <c r="J78" s="11">
        <v>-0.86400378511664044</v>
      </c>
      <c r="K78" s="11">
        <v>-0.86473470281299925</v>
      </c>
      <c r="L78" s="11">
        <v>-0.94341684538995452</v>
      </c>
      <c r="M78" s="11">
        <v>-0.88862778775865436</v>
      </c>
      <c r="N78" s="11">
        <v>-0.87524710355498669</v>
      </c>
      <c r="O78" s="11">
        <v>-0.81149104072514433</v>
      </c>
      <c r="P78" s="11">
        <v>-0.60602446425373913</v>
      </c>
      <c r="Q78" s="11">
        <v>-0.61937012648713718</v>
      </c>
      <c r="R78" s="11">
        <v>-0.32979108553414704</v>
      </c>
      <c r="S78" s="11">
        <v>-0.15717128800135427</v>
      </c>
      <c r="T78" s="11">
        <v>0.44114140628163767</v>
      </c>
      <c r="U78" s="11">
        <v>0.91441081734034668</v>
      </c>
      <c r="V78" s="11">
        <v>1.3737164790970091</v>
      </c>
      <c r="W78" s="11">
        <v>3.758956564442812</v>
      </c>
      <c r="X78" s="11">
        <v>7.0284394237707204</v>
      </c>
      <c r="Z78" s="8">
        <v>-38</v>
      </c>
      <c r="AA78" s="29">
        <f t="shared" ref="AA78:AT90" si="10">(E78-E6)/E78</f>
        <v>-1.5837944052714952</v>
      </c>
      <c r="AB78" s="29">
        <f t="shared" si="10"/>
        <v>-0.28571287761897324</v>
      </c>
      <c r="AC78" s="29">
        <f t="shared" si="10"/>
        <v>-0.23944175929276856</v>
      </c>
      <c r="AD78" s="29">
        <f t="shared" si="10"/>
        <v>-0.25243316451464481</v>
      </c>
      <c r="AE78" s="29">
        <f t="shared" si="10"/>
        <v>-0.26899247580307467</v>
      </c>
      <c r="AF78" s="29">
        <f t="shared" si="10"/>
        <v>-0.31275585689971724</v>
      </c>
      <c r="AG78" s="29">
        <f t="shared" si="10"/>
        <v>-0.27620913935497288</v>
      </c>
      <c r="AH78" s="29">
        <f t="shared" si="10"/>
        <v>-0.3439045426173799</v>
      </c>
      <c r="AI78" s="29">
        <f t="shared" si="10"/>
        <v>-0.27542237326877911</v>
      </c>
      <c r="AJ78" s="29">
        <f t="shared" si="10"/>
        <v>-0.31255762693984818</v>
      </c>
      <c r="AK78" s="29">
        <f t="shared" si="10"/>
        <v>-0.30992174475072565</v>
      </c>
      <c r="AL78" s="29">
        <f t="shared" si="10"/>
        <v>-0.21536735997833659</v>
      </c>
      <c r="AM78" s="29">
        <f t="shared" si="10"/>
        <v>-0.40177506213044417</v>
      </c>
      <c r="AN78" s="29">
        <f t="shared" si="10"/>
        <v>0.86471301745553997</v>
      </c>
      <c r="AO78" s="29">
        <f t="shared" si="10"/>
        <v>0.18931509936386617</v>
      </c>
      <c r="AP78" s="29">
        <f t="shared" si="10"/>
        <v>-1.0596591857489472</v>
      </c>
      <c r="AQ78" s="29">
        <f t="shared" si="10"/>
        <v>-0.54832423619643578</v>
      </c>
      <c r="AR78" s="29">
        <f t="shared" si="10"/>
        <v>-0.52566004793849319</v>
      </c>
      <c r="AS78" s="29">
        <f t="shared" si="10"/>
        <v>-0.19592559890052083</v>
      </c>
      <c r="AT78" s="29">
        <f t="shared" si="10"/>
        <v>-6.1607506496232464E-2</v>
      </c>
    </row>
    <row r="79" spans="1:47">
      <c r="A79" s="2" t="s">
        <v>26</v>
      </c>
      <c r="B79" s="10">
        <v>-0.93350181706668145</v>
      </c>
      <c r="D79" s="8">
        <v>-26</v>
      </c>
      <c r="E79" s="11">
        <v>0.20370373986746415</v>
      </c>
      <c r="F79" s="11">
        <v>0.10835527125891531</v>
      </c>
      <c r="G79" s="11">
        <v>-0.19586078407830243</v>
      </c>
      <c r="H79" s="11">
        <v>-0.24011832506399244</v>
      </c>
      <c r="I79" s="11">
        <v>-0.21091332361860893</v>
      </c>
      <c r="J79" s="11">
        <v>-0.27555015609234701</v>
      </c>
      <c r="K79" s="11">
        <v>-0.13225784759650594</v>
      </c>
      <c r="L79" s="11">
        <v>-0.23780661634004829</v>
      </c>
      <c r="M79" s="11">
        <v>9.0268843783434249E-3</v>
      </c>
      <c r="N79" s="11">
        <v>8.4830389660581318E-2</v>
      </c>
      <c r="O79" s="11">
        <v>0.27989786615281531</v>
      </c>
      <c r="P79" s="11">
        <v>0.61854961787353346</v>
      </c>
      <c r="Q79" s="11">
        <v>0.70664484010500672</v>
      </c>
      <c r="R79" s="11">
        <v>0.98904052748943272</v>
      </c>
      <c r="S79" s="11">
        <v>1.292493313400044</v>
      </c>
      <c r="T79" s="11">
        <v>2.2981533006107746</v>
      </c>
      <c r="U79" s="11">
        <v>3.0798026145413466</v>
      </c>
      <c r="V79" s="11">
        <v>3.7361592911234673</v>
      </c>
      <c r="W79" s="11">
        <v>5.666119691260473</v>
      </c>
      <c r="X79" s="11">
        <v>8.5051254859661292</v>
      </c>
      <c r="Z79" s="8">
        <v>-26</v>
      </c>
      <c r="AA79" s="29">
        <f t="shared" si="10"/>
        <v>0.12853602224231922</v>
      </c>
      <c r="AB79" s="29">
        <f t="shared" si="10"/>
        <v>-0.19874076769057308</v>
      </c>
      <c r="AC79" s="29">
        <f t="shared" si="10"/>
        <v>-6.0377721628075649E-2</v>
      </c>
      <c r="AD79" s="29">
        <f t="shared" si="10"/>
        <v>7.5191619760952306E-3</v>
      </c>
      <c r="AE79" s="29">
        <f t="shared" si="10"/>
        <v>9.0436515725990471E-2</v>
      </c>
      <c r="AF79" s="29">
        <f t="shared" si="10"/>
        <v>-0.22661086911086439</v>
      </c>
      <c r="AG79" s="29">
        <f t="shared" si="10"/>
        <v>0.75976424152317945</v>
      </c>
      <c r="AH79" s="29">
        <f t="shared" si="10"/>
        <v>-0.26343996256248536</v>
      </c>
      <c r="AI79" s="29">
        <f t="shared" si="10"/>
        <v>-26.151420887870518</v>
      </c>
      <c r="AJ79" s="29">
        <f t="shared" si="10"/>
        <v>-2.6943881774432086</v>
      </c>
      <c r="AK79" s="29">
        <f t="shared" si="10"/>
        <v>-1.3016977572070478</v>
      </c>
      <c r="AL79" s="29">
        <f t="shared" si="10"/>
        <v>-0.91744550416991055</v>
      </c>
      <c r="AM79" s="29">
        <f t="shared" si="10"/>
        <v>-0.81393023085698291</v>
      </c>
      <c r="AN79" s="29">
        <f t="shared" si="10"/>
        <v>-1.3420129540760422</v>
      </c>
      <c r="AO79" s="29">
        <f t="shared" si="10"/>
        <v>-1.094601154869451</v>
      </c>
      <c r="AP79" s="29">
        <f t="shared" si="10"/>
        <v>-0.62350416244958795</v>
      </c>
      <c r="AQ79" s="29">
        <f t="shared" si="10"/>
        <v>-0.44299183167768985</v>
      </c>
      <c r="AR79" s="29">
        <f t="shared" si="10"/>
        <v>-0.45187375517984751</v>
      </c>
      <c r="AS79" s="29">
        <f t="shared" si="10"/>
        <v>-0.23887539241830225</v>
      </c>
      <c r="AT79" s="29">
        <f t="shared" si="10"/>
        <v>-7.7774332650104305E-2</v>
      </c>
    </row>
    <row r="80" spans="1:47">
      <c r="A80" s="2" t="s">
        <v>22</v>
      </c>
      <c r="B80" s="10">
        <v>-0.50265482457436694</v>
      </c>
      <c r="D80" s="8">
        <v>-14</v>
      </c>
      <c r="E80" s="11">
        <v>0.41161650776901126</v>
      </c>
      <c r="F80" s="11">
        <v>0.37931371289211313</v>
      </c>
      <c r="G80" s="11">
        <v>0.18138518130122705</v>
      </c>
      <c r="H80" s="11">
        <v>0.27210657595299281</v>
      </c>
      <c r="I80" s="11">
        <v>0.41532940524925621</v>
      </c>
      <c r="J80" s="11">
        <v>0.53487275589965222</v>
      </c>
      <c r="K80" s="11">
        <v>0.7152011934989666</v>
      </c>
      <c r="L80" s="11">
        <v>0.81447606929367211</v>
      </c>
      <c r="M80" s="11">
        <v>1.0755677478143966</v>
      </c>
      <c r="N80" s="11">
        <v>1.3344945963160981</v>
      </c>
      <c r="O80" s="11">
        <v>1.688186075708856</v>
      </c>
      <c r="P80" s="11">
        <v>2.0618773150938168</v>
      </c>
      <c r="Q80" s="11">
        <v>2.4860662805829854</v>
      </c>
      <c r="R80" s="11">
        <v>2.4674231627964112</v>
      </c>
      <c r="S80" s="11">
        <v>2.8807987944655196</v>
      </c>
      <c r="T80" s="11">
        <v>4.3865904923421759</v>
      </c>
      <c r="U80" s="11">
        <v>5.5248672111850006</v>
      </c>
      <c r="V80" s="11">
        <v>6.2137766255906044</v>
      </c>
      <c r="W80" s="11">
        <v>7.7446808748633664</v>
      </c>
      <c r="X80" s="11">
        <v>10.107577292600073</v>
      </c>
      <c r="Z80" s="8">
        <v>-14</v>
      </c>
      <c r="AA80" s="29">
        <f t="shared" si="10"/>
        <v>6.4042262840927525E-2</v>
      </c>
      <c r="AB80" s="29">
        <f t="shared" si="10"/>
        <v>-0.28913884434696574</v>
      </c>
      <c r="AC80" s="29">
        <f t="shared" si="10"/>
        <v>-1.1236952634139905</v>
      </c>
      <c r="AD80" s="29">
        <f t="shared" si="10"/>
        <v>-1.0354226186934645</v>
      </c>
      <c r="AE80" s="29">
        <f t="shared" si="10"/>
        <v>-0.80976982245011631</v>
      </c>
      <c r="AF80" s="29">
        <f t="shared" si="10"/>
        <v>-0.71944669164830855</v>
      </c>
      <c r="AG80" s="29">
        <f t="shared" si="10"/>
        <v>-0.73814948106630562</v>
      </c>
      <c r="AH80" s="29">
        <f t="shared" si="10"/>
        <v>-0.85779209327960304</v>
      </c>
      <c r="AI80" s="29">
        <f t="shared" si="10"/>
        <v>-0.81191040918020141</v>
      </c>
      <c r="AJ80" s="29">
        <f t="shared" si="10"/>
        <v>-0.80759742849949456</v>
      </c>
      <c r="AK80" s="29">
        <f t="shared" si="10"/>
        <v>-0.77278421745320369</v>
      </c>
      <c r="AL80" s="29">
        <f t="shared" si="10"/>
        <v>-0.68531199586611424</v>
      </c>
      <c r="AM80" s="29">
        <f t="shared" si="10"/>
        <v>-0.77192896153468527</v>
      </c>
      <c r="AN80" s="29">
        <f t="shared" si="10"/>
        <v>-1.0054307136527627</v>
      </c>
      <c r="AO80" s="29">
        <f t="shared" si="10"/>
        <v>-1.0896658195086935</v>
      </c>
      <c r="AP80" s="29">
        <f t="shared" si="10"/>
        <v>-0.5422385358842734</v>
      </c>
      <c r="AQ80" s="29">
        <f t="shared" si="10"/>
        <v>-0.38635954006296236</v>
      </c>
      <c r="AR80" s="29">
        <f t="shared" si="10"/>
        <v>-0.41875048199327813</v>
      </c>
      <c r="AS80" s="29">
        <f t="shared" si="10"/>
        <v>-0.24057192490760398</v>
      </c>
      <c r="AT80" s="29">
        <f t="shared" si="10"/>
        <v>-7.9837520115890431E-2</v>
      </c>
    </row>
    <row r="81" spans="2:46">
      <c r="B81" s="10">
        <v>0</v>
      </c>
      <c r="D81" s="8">
        <v>0</v>
      </c>
      <c r="E81" s="11">
        <v>0.62728381996973326</v>
      </c>
      <c r="F81" s="11">
        <v>0.68245568152985925</v>
      </c>
      <c r="G81" s="11">
        <v>0.66861103518513332</v>
      </c>
      <c r="H81" s="11">
        <v>0.89190198324567405</v>
      </c>
      <c r="I81" s="11">
        <v>1.1544142528464931</v>
      </c>
      <c r="J81" s="11">
        <v>1.6213948445592017</v>
      </c>
      <c r="K81" s="11">
        <v>1.7050876842344316</v>
      </c>
      <c r="L81" s="11">
        <v>2.1964379146357409</v>
      </c>
      <c r="M81" s="11">
        <v>2.3138773032161915</v>
      </c>
      <c r="N81" s="11">
        <v>2.8014990121648893</v>
      </c>
      <c r="O81" s="11">
        <v>3.2819817175398995</v>
      </c>
      <c r="P81" s="11">
        <v>3.6744862230296924</v>
      </c>
      <c r="Q81" s="11">
        <v>4.5107469579061785</v>
      </c>
      <c r="R81" s="11">
        <v>4.1773984927831798</v>
      </c>
      <c r="S81" s="11">
        <v>4.6919179117356578</v>
      </c>
      <c r="T81" s="11">
        <v>6.7151947785601962</v>
      </c>
      <c r="U81" s="11">
        <v>8.2152891687476632</v>
      </c>
      <c r="V81" s="11">
        <v>8.9330641716533208</v>
      </c>
      <c r="W81" s="11">
        <v>10.124151905662533</v>
      </c>
      <c r="X81" s="11">
        <v>12.056144864816364</v>
      </c>
      <c r="Z81" s="8">
        <v>0</v>
      </c>
      <c r="AA81" s="29">
        <f t="shared" si="10"/>
        <v>5.5867474112494729E-2</v>
      </c>
      <c r="AB81" s="29">
        <f t="shared" si="10"/>
        <v>-0.26976116755339052</v>
      </c>
      <c r="AC81" s="29">
        <f t="shared" si="10"/>
        <v>-0.72397807371070999</v>
      </c>
      <c r="AD81" s="29">
        <f t="shared" si="10"/>
        <v>-0.64224857194063056</v>
      </c>
      <c r="AE81" s="29">
        <f t="shared" si="10"/>
        <v>-0.55649376624311575</v>
      </c>
      <c r="AF81" s="29">
        <f t="shared" si="10"/>
        <v>-0.60981628069118166</v>
      </c>
      <c r="AG81" s="29">
        <f t="shared" si="10"/>
        <v>-0.52181273849652221</v>
      </c>
      <c r="AH81" s="29">
        <f t="shared" si="10"/>
        <v>-0.78768417075664987</v>
      </c>
      <c r="AI81" s="29">
        <f t="shared" si="10"/>
        <v>-0.59673660756799995</v>
      </c>
      <c r="AJ81" s="29">
        <f t="shared" si="10"/>
        <v>-0.65417252475424914</v>
      </c>
      <c r="AK81" s="29">
        <f t="shared" si="10"/>
        <v>-0.62395710515466096</v>
      </c>
      <c r="AL81" s="29">
        <f t="shared" si="10"/>
        <v>-0.54260393525555428</v>
      </c>
      <c r="AM81" s="29">
        <f t="shared" si="10"/>
        <v>-0.68027401527781095</v>
      </c>
      <c r="AN81" s="29">
        <f t="shared" si="10"/>
        <v>-0.79379947600591694</v>
      </c>
      <c r="AO81" s="29">
        <f t="shared" si="10"/>
        <v>-1.0080868481581262</v>
      </c>
      <c r="AP81" s="29">
        <f t="shared" si="10"/>
        <v>-0.4352354740783147</v>
      </c>
      <c r="AQ81" s="29">
        <f t="shared" si="10"/>
        <v>-0.29353308943422274</v>
      </c>
      <c r="AR81" s="29">
        <f t="shared" si="10"/>
        <v>-0.33792273553575541</v>
      </c>
      <c r="AS81" s="29">
        <f t="shared" si="10"/>
        <v>-0.19216490557025673</v>
      </c>
      <c r="AT81" s="29">
        <f t="shared" si="10"/>
        <v>-6.7910459200153844E-2</v>
      </c>
    </row>
    <row r="82" spans="2:46">
      <c r="B82" s="10">
        <v>1.2925409774769434</v>
      </c>
      <c r="D82" s="8">
        <v>36</v>
      </c>
      <c r="E82" s="11">
        <v>0.96598857551171591</v>
      </c>
      <c r="F82" s="11">
        <v>1.2571039217350624</v>
      </c>
      <c r="G82" s="11">
        <v>1.5787766139500974</v>
      </c>
      <c r="H82" s="11">
        <v>1.9623677388172567</v>
      </c>
      <c r="I82" s="11">
        <v>2.4001403606084502</v>
      </c>
      <c r="J82" s="11">
        <v>2.878934080392856</v>
      </c>
      <c r="K82" s="11">
        <v>3.3265710576789971</v>
      </c>
      <c r="L82" s="11">
        <v>3.8019040396225563</v>
      </c>
      <c r="M82" s="11">
        <v>4.3184006920246425</v>
      </c>
      <c r="N82" s="11">
        <v>4.904767583084535</v>
      </c>
      <c r="O82" s="11">
        <v>5.5358612763627981</v>
      </c>
      <c r="P82" s="11">
        <v>6.1780102759179272</v>
      </c>
      <c r="Q82" s="11">
        <v>6.867924303630069</v>
      </c>
      <c r="R82" s="11">
        <v>7.6690352279859546</v>
      </c>
      <c r="S82" s="11">
        <v>9.0234773032561506</v>
      </c>
      <c r="T82" s="11">
        <v>11.048583213025996</v>
      </c>
      <c r="U82" s="11">
        <v>12.812864558351087</v>
      </c>
      <c r="V82" s="11">
        <v>14.069225531532325</v>
      </c>
      <c r="W82" s="11">
        <v>15.372204175003262</v>
      </c>
      <c r="X82" s="11">
        <v>17.052740646279155</v>
      </c>
      <c r="Z82" s="8">
        <v>36</v>
      </c>
      <c r="AA82" s="30">
        <f t="shared" si="10"/>
        <v>3.8810918385207449E-2</v>
      </c>
      <c r="AB82" s="30">
        <f t="shared" si="10"/>
        <v>-2.0254100982269801E-2</v>
      </c>
      <c r="AC82" s="30">
        <f t="shared" si="10"/>
        <v>-4.4728501364449974E-2</v>
      </c>
      <c r="AD82" s="30">
        <f t="shared" si="10"/>
        <v>-9.0400114388389144E-2</v>
      </c>
      <c r="AE82" s="30">
        <f t="shared" si="10"/>
        <v>-0.13826061068569953</v>
      </c>
      <c r="AF82" s="30">
        <f t="shared" si="10"/>
        <v>-0.13118350392554246</v>
      </c>
      <c r="AG82" s="30">
        <f t="shared" si="10"/>
        <v>-0.17250604959666932</v>
      </c>
      <c r="AH82" s="30">
        <f t="shared" si="10"/>
        <v>-0.10803444586580185</v>
      </c>
      <c r="AI82" s="30">
        <f t="shared" si="10"/>
        <v>-0.16031808272640471</v>
      </c>
      <c r="AJ82" s="30">
        <f t="shared" si="10"/>
        <v>-0.13671422100017613</v>
      </c>
      <c r="AK82" s="30">
        <f t="shared" si="10"/>
        <v>-0.13404744673462585</v>
      </c>
      <c r="AL82" s="30">
        <f t="shared" si="10"/>
        <v>-0.15082232960330849</v>
      </c>
      <c r="AM82" s="30">
        <f t="shared" si="10"/>
        <v>-0.1199086458227178</v>
      </c>
      <c r="AN82" s="30">
        <f t="shared" si="10"/>
        <v>-0.28687608493749456</v>
      </c>
      <c r="AO82" s="30">
        <f t="shared" si="10"/>
        <v>-0.29264296020378139</v>
      </c>
      <c r="AP82" s="30">
        <f t="shared" si="10"/>
        <v>-0.1346877340229774</v>
      </c>
      <c r="AQ82" s="30">
        <f t="shared" si="10"/>
        <v>-3.4672112659903234E-2</v>
      </c>
      <c r="AR82" s="30">
        <f t="shared" si="10"/>
        <v>1.2442663864230197E-2</v>
      </c>
      <c r="AS82" s="30">
        <f t="shared" si="10"/>
        <v>-6.6420099910254986E-3</v>
      </c>
      <c r="AT82" s="30">
        <f t="shared" si="10"/>
        <v>-1.7575200886153143E-2</v>
      </c>
    </row>
    <row r="83" spans="2:46">
      <c r="B83" s="10">
        <v>2.4055623747487558</v>
      </c>
      <c r="D83" s="8">
        <v>67</v>
      </c>
      <c r="E83" s="11">
        <v>1.3280017338053618</v>
      </c>
      <c r="F83" s="11">
        <v>1.7430988831427854</v>
      </c>
      <c r="G83" s="11">
        <v>2.2186925451945925</v>
      </c>
      <c r="H83" s="11">
        <v>2.6627372918264776</v>
      </c>
      <c r="I83" s="11">
        <v>3.1518369803324049</v>
      </c>
      <c r="J83" s="11">
        <v>3.6817117953929248</v>
      </c>
      <c r="K83" s="11">
        <v>4.268951798816186</v>
      </c>
      <c r="L83" s="11">
        <v>4.8432766986750977</v>
      </c>
      <c r="M83" s="11">
        <v>5.522650375311855</v>
      </c>
      <c r="N83" s="11">
        <v>6.2132050932963736</v>
      </c>
      <c r="O83" s="11">
        <v>6.9649372834295171</v>
      </c>
      <c r="P83" s="11">
        <v>7.7431055521888901</v>
      </c>
      <c r="Q83" s="11">
        <v>8.587535699496005</v>
      </c>
      <c r="R83" s="11">
        <v>10.099100876997042</v>
      </c>
      <c r="S83" s="11">
        <v>12.043335635371946</v>
      </c>
      <c r="T83" s="11">
        <v>14.501293051773771</v>
      </c>
      <c r="U83" s="11">
        <v>16.494140636338177</v>
      </c>
      <c r="V83" s="11">
        <v>17.930479794120572</v>
      </c>
      <c r="W83" s="11">
        <v>19.416583496909972</v>
      </c>
      <c r="X83" s="11">
        <v>21.227673648033512</v>
      </c>
      <c r="Z83" s="8">
        <v>67</v>
      </c>
      <c r="AA83" s="30">
        <f t="shared" si="10"/>
        <v>2.6529627778144462E-2</v>
      </c>
      <c r="AB83" s="30">
        <f t="shared" si="10"/>
        <v>-2.339370866400033E-2</v>
      </c>
      <c r="AC83" s="30">
        <f t="shared" si="10"/>
        <v>-7.2563048274483816E-2</v>
      </c>
      <c r="AD83" s="30">
        <f t="shared" si="10"/>
        <v>-0.13109707492072134</v>
      </c>
      <c r="AE83" s="30">
        <f t="shared" si="10"/>
        <v>-0.18438715557186205</v>
      </c>
      <c r="AF83" s="30">
        <f t="shared" si="10"/>
        <v>-0.23106616323523485</v>
      </c>
      <c r="AG83" s="30">
        <f t="shared" si="10"/>
        <v>-0.21429805424226692</v>
      </c>
      <c r="AH83" s="30">
        <f t="shared" si="10"/>
        <v>-0.21112095156574537</v>
      </c>
      <c r="AI83" s="30">
        <f t="shared" si="10"/>
        <v>-0.2013560856009837</v>
      </c>
      <c r="AJ83" s="30">
        <f t="shared" si="10"/>
        <v>-0.20027324330382695</v>
      </c>
      <c r="AK83" s="30">
        <f t="shared" si="10"/>
        <v>-0.18307478700968083</v>
      </c>
      <c r="AL83" s="30">
        <f t="shared" si="10"/>
        <v>-0.17953029450472804</v>
      </c>
      <c r="AM83" s="30">
        <f t="shared" si="10"/>
        <v>-0.1962720540598952</v>
      </c>
      <c r="AN83" s="30">
        <f t="shared" si="10"/>
        <v>-0.16999983338388075</v>
      </c>
      <c r="AO83" s="30">
        <f t="shared" si="10"/>
        <v>-0.10825512205762691</v>
      </c>
      <c r="AP83" s="30">
        <f t="shared" si="10"/>
        <v>-7.1163011675693125E-2</v>
      </c>
      <c r="AQ83" s="30">
        <f t="shared" si="10"/>
        <v>-2.4891729776256321E-2</v>
      </c>
      <c r="AR83" s="30">
        <f t="shared" si="10"/>
        <v>9.4742650522447664E-4</v>
      </c>
      <c r="AS83" s="30">
        <f t="shared" si="10"/>
        <v>4.2745149410782276E-3</v>
      </c>
      <c r="AT83" s="30">
        <f t="shared" si="10"/>
        <v>4.7725234926199395E-4</v>
      </c>
    </row>
    <row r="84" spans="2:46">
      <c r="B84" s="10">
        <v>3.5185837720205679</v>
      </c>
      <c r="D84" s="8">
        <v>98</v>
      </c>
      <c r="E84" s="11">
        <v>1.7589765092733423</v>
      </c>
      <c r="F84" s="11">
        <v>2.3031677163243316</v>
      </c>
      <c r="G84" s="11">
        <v>2.9262323368905108</v>
      </c>
      <c r="H84" s="11">
        <v>3.3543635158514284</v>
      </c>
      <c r="I84" s="11">
        <v>3.913148491033926</v>
      </c>
      <c r="J84" s="11">
        <v>4.5941740918000562</v>
      </c>
      <c r="K84" s="11">
        <v>5.3054225272293429</v>
      </c>
      <c r="L84" s="11">
        <v>6.060109046536251</v>
      </c>
      <c r="M84" s="11">
        <v>6.8860220457229531</v>
      </c>
      <c r="N84" s="11">
        <v>7.7592529706407056</v>
      </c>
      <c r="O84" s="11">
        <v>8.6504202683931446</v>
      </c>
      <c r="P84" s="11">
        <v>9.5688417540067334</v>
      </c>
      <c r="Q84" s="11">
        <v>10.727123689616818</v>
      </c>
      <c r="R84" s="11">
        <v>12.644831823926035</v>
      </c>
      <c r="S84" s="11">
        <v>15.198009339548435</v>
      </c>
      <c r="T84" s="11">
        <v>18.281703270934603</v>
      </c>
      <c r="U84" s="11">
        <v>20.539387676514814</v>
      </c>
      <c r="V84" s="11">
        <v>21.667473972410608</v>
      </c>
      <c r="W84" s="11">
        <v>23.348693366069391</v>
      </c>
      <c r="X84" s="11">
        <v>25.432664581947975</v>
      </c>
      <c r="Z84" s="8">
        <v>98</v>
      </c>
      <c r="AA84" s="30">
        <f t="shared" si="10"/>
        <v>2.2949063085795744E-2</v>
      </c>
      <c r="AB84" s="30">
        <f t="shared" si="10"/>
        <v>-1.9834626597836382E-2</v>
      </c>
      <c r="AC84" s="30">
        <f t="shared" si="10"/>
        <v>-7.5212816422371973E-2</v>
      </c>
      <c r="AD84" s="30">
        <f t="shared" si="10"/>
        <v>-0.17188241985363165</v>
      </c>
      <c r="AE84" s="30">
        <f t="shared" si="10"/>
        <v>-0.22409395601794246</v>
      </c>
      <c r="AF84" s="30">
        <f t="shared" si="10"/>
        <v>-0.23747964490676571</v>
      </c>
      <c r="AG84" s="30">
        <f t="shared" si="10"/>
        <v>-0.23648118146598632</v>
      </c>
      <c r="AH84" s="30">
        <f t="shared" si="10"/>
        <v>-0.23036548612675506</v>
      </c>
      <c r="AI84" s="30">
        <f t="shared" si="10"/>
        <v>-0.22682346493208241</v>
      </c>
      <c r="AJ84" s="30">
        <f t="shared" si="10"/>
        <v>-0.22335308486236177</v>
      </c>
      <c r="AK84" s="30">
        <f t="shared" si="10"/>
        <v>-0.22118288170206013</v>
      </c>
      <c r="AL84" s="30">
        <f t="shared" si="10"/>
        <v>-0.21556673545480523</v>
      </c>
      <c r="AM84" s="30">
        <f t="shared" si="10"/>
        <v>-0.2026961759482912</v>
      </c>
      <c r="AN84" s="30">
        <f t="shared" si="10"/>
        <v>-0.16946200432957959</v>
      </c>
      <c r="AO84" s="30">
        <f t="shared" si="10"/>
        <v>-0.11502162726305955</v>
      </c>
      <c r="AP84" s="30">
        <f t="shared" si="10"/>
        <v>-4.1448426092870687E-2</v>
      </c>
      <c r="AQ84" s="30">
        <f t="shared" si="10"/>
        <v>-2.9846543132604647E-3</v>
      </c>
      <c r="AR84" s="30">
        <f t="shared" si="10"/>
        <v>1.4418743073637478E-3</v>
      </c>
      <c r="AS84" s="30">
        <f t="shared" si="10"/>
        <v>3.1815192313674103E-3</v>
      </c>
      <c r="AT84" s="30">
        <f t="shared" si="10"/>
        <v>4.120238998285221E-3</v>
      </c>
    </row>
    <row r="85" spans="2:46">
      <c r="B85" s="10">
        <v>4.6316051692923805</v>
      </c>
      <c r="D85" s="8">
        <v>129</v>
      </c>
      <c r="E85" s="11">
        <v>2.2007171465416953</v>
      </c>
      <c r="F85" s="11">
        <v>2.7690104279768519</v>
      </c>
      <c r="G85" s="11">
        <v>3.4775738220204921</v>
      </c>
      <c r="H85" s="11">
        <v>4.0507410625629774</v>
      </c>
      <c r="I85" s="11">
        <v>4.7634557449889883</v>
      </c>
      <c r="J85" s="11">
        <v>5.6057730089691091</v>
      </c>
      <c r="K85" s="11">
        <v>6.4715214026984889</v>
      </c>
      <c r="L85" s="11">
        <v>7.375461396344317</v>
      </c>
      <c r="M85" s="11">
        <v>8.3580769451788832</v>
      </c>
      <c r="N85" s="11">
        <v>9.4075402464943956</v>
      </c>
      <c r="O85" s="11">
        <v>10.499129677799289</v>
      </c>
      <c r="P85" s="11">
        <v>11.618095708381251</v>
      </c>
      <c r="Q85" s="11">
        <v>13.044331673970394</v>
      </c>
      <c r="R85" s="11">
        <v>15.399512359950499</v>
      </c>
      <c r="S85" s="11">
        <v>18.430299204185559</v>
      </c>
      <c r="T85" s="11">
        <v>21.820391212409941</v>
      </c>
      <c r="U85" s="11">
        <v>24.346546567839116</v>
      </c>
      <c r="V85" s="11">
        <v>25.794933004359546</v>
      </c>
      <c r="W85" s="11">
        <v>27.67062601709171</v>
      </c>
      <c r="X85" s="11">
        <v>29.885829125798566</v>
      </c>
      <c r="Z85" s="8">
        <v>129</v>
      </c>
      <c r="AA85" s="30">
        <f t="shared" si="10"/>
        <v>1.9535790642212638E-2</v>
      </c>
      <c r="AB85" s="30">
        <f t="shared" si="10"/>
        <v>-3.2328042934698258E-2</v>
      </c>
      <c r="AC85" s="30">
        <f t="shared" si="10"/>
        <v>-9.3653845380343964E-2</v>
      </c>
      <c r="AD85" s="30">
        <f t="shared" si="10"/>
        <v>-0.17941388130900954</v>
      </c>
      <c r="AE85" s="30">
        <f t="shared" si="10"/>
        <v>-0.21914857813930777</v>
      </c>
      <c r="AF85" s="30">
        <f t="shared" si="10"/>
        <v>-0.2259401864899091</v>
      </c>
      <c r="AG85" s="30">
        <f t="shared" si="10"/>
        <v>-0.22976637372485703</v>
      </c>
      <c r="AH85" s="30">
        <f t="shared" si="10"/>
        <v>-0.22963406640201944</v>
      </c>
      <c r="AI85" s="30">
        <f t="shared" si="10"/>
        <v>-0.22772678463291857</v>
      </c>
      <c r="AJ85" s="30">
        <f t="shared" si="10"/>
        <v>-0.22616042463232508</v>
      </c>
      <c r="AK85" s="30">
        <f t="shared" si="10"/>
        <v>-0.22640724524018371</v>
      </c>
      <c r="AL85" s="30">
        <f t="shared" si="10"/>
        <v>-0.22018508765538788</v>
      </c>
      <c r="AM85" s="30">
        <f t="shared" si="10"/>
        <v>-0.20445168938138258</v>
      </c>
      <c r="AN85" s="30">
        <f t="shared" si="10"/>
        <v>-0.17126119689950553</v>
      </c>
      <c r="AO85" s="30">
        <f t="shared" si="10"/>
        <v>-0.11648518380188853</v>
      </c>
      <c r="AP85" s="30">
        <f t="shared" si="10"/>
        <v>-3.8131270772210124E-2</v>
      </c>
      <c r="AQ85" s="30">
        <f t="shared" si="10"/>
        <v>2.8325051170967824E-4</v>
      </c>
      <c r="AR85" s="30">
        <f t="shared" si="10"/>
        <v>2.6642198768069844E-3</v>
      </c>
      <c r="AS85" s="30">
        <f t="shared" si="10"/>
        <v>2.7993066226600729E-3</v>
      </c>
      <c r="AT85" s="30">
        <f t="shared" si="10"/>
        <v>4.5122970468950531E-3</v>
      </c>
    </row>
    <row r="86" spans="2:46">
      <c r="B86" s="10">
        <v>5.7446265665641931</v>
      </c>
      <c r="D86" s="8">
        <v>160</v>
      </c>
      <c r="E86" s="11">
        <v>2.6511904190945721</v>
      </c>
      <c r="F86" s="11">
        <v>3.175807814947639</v>
      </c>
      <c r="G86" s="11">
        <v>3.9768446747437451</v>
      </c>
      <c r="H86" s="11">
        <v>4.8046358693267557</v>
      </c>
      <c r="I86" s="11">
        <v>5.7622099733207328</v>
      </c>
      <c r="J86" s="11">
        <v>6.7926249400700485</v>
      </c>
      <c r="K86" s="11">
        <v>7.8630714101809822</v>
      </c>
      <c r="L86" s="11">
        <v>8.8625146715983831</v>
      </c>
      <c r="M86" s="11">
        <v>10.034407911639295</v>
      </c>
      <c r="N86" s="11">
        <v>11.224112223835604</v>
      </c>
      <c r="O86" s="11">
        <v>12.616506146797784</v>
      </c>
      <c r="P86" s="11">
        <v>13.978775183059017</v>
      </c>
      <c r="Q86" s="11">
        <v>15.44697939294177</v>
      </c>
      <c r="R86" s="11">
        <v>18.368797628652572</v>
      </c>
      <c r="S86" s="11">
        <v>21.792261631834119</v>
      </c>
      <c r="T86" s="11">
        <v>25.285784222373419</v>
      </c>
      <c r="U86" s="11">
        <v>28.193075974413741</v>
      </c>
      <c r="V86" s="11">
        <v>30.238860615188383</v>
      </c>
      <c r="W86" s="11">
        <v>32.418320060232773</v>
      </c>
      <c r="X86" s="11">
        <v>34.678506035711756</v>
      </c>
      <c r="Z86" s="8">
        <v>160</v>
      </c>
      <c r="AA86" s="30">
        <f t="shared" si="10"/>
        <v>2.019577941127574E-2</v>
      </c>
      <c r="AB86" s="30">
        <f t="shared" si="10"/>
        <v>-6.0558963712584124E-2</v>
      </c>
      <c r="AC86" s="30">
        <f t="shared" si="10"/>
        <v>-0.13041448930733182</v>
      </c>
      <c r="AD86" s="30">
        <f t="shared" si="10"/>
        <v>-0.16966473669555293</v>
      </c>
      <c r="AE86" s="30">
        <f t="shared" si="10"/>
        <v>-0.18825288260974624</v>
      </c>
      <c r="AF86" s="30">
        <f t="shared" si="10"/>
        <v>-0.20146503884981448</v>
      </c>
      <c r="AG86" s="30">
        <f t="shared" si="10"/>
        <v>-0.20089178860143833</v>
      </c>
      <c r="AH86" s="30">
        <f t="shared" si="10"/>
        <v>-0.21290176001168301</v>
      </c>
      <c r="AI86" s="30">
        <f t="shared" si="10"/>
        <v>-0.20644910506243727</v>
      </c>
      <c r="AJ86" s="30">
        <f t="shared" si="10"/>
        <v>-0.21014825010401086</v>
      </c>
      <c r="AK86" s="30">
        <f t="shared" si="10"/>
        <v>-0.20542999465130246</v>
      </c>
      <c r="AL86" s="30">
        <f t="shared" si="10"/>
        <v>-0.1964354330931446</v>
      </c>
      <c r="AM86" s="30">
        <f t="shared" si="10"/>
        <v>-0.192840121953189</v>
      </c>
      <c r="AN86" s="30">
        <f t="shared" si="10"/>
        <v>-0.15460719622110689</v>
      </c>
      <c r="AO86" s="30">
        <f t="shared" si="10"/>
        <v>-0.1062507262364481</v>
      </c>
      <c r="AP86" s="30">
        <f t="shared" si="10"/>
        <v>-3.4538502267389581E-2</v>
      </c>
      <c r="AQ86" s="30">
        <f t="shared" si="10"/>
        <v>2.1134512035802279E-3</v>
      </c>
      <c r="AR86" s="30">
        <f t="shared" si="10"/>
        <v>2.0397693724585157E-3</v>
      </c>
      <c r="AS86" s="30">
        <f t="shared" si="10"/>
        <v>2.1532858530164669E-3</v>
      </c>
      <c r="AT86" s="30">
        <f t="shared" si="10"/>
        <v>4.2266864667474015E-3</v>
      </c>
    </row>
    <row r="87" spans="2:46">
      <c r="B87" s="10">
        <v>6.8576479638360057</v>
      </c>
      <c r="D87" s="8">
        <v>191</v>
      </c>
      <c r="E87" s="11">
        <v>3.3392175805963049</v>
      </c>
      <c r="F87" s="11">
        <v>3.8231993960895601</v>
      </c>
      <c r="G87" s="11">
        <v>4.7181004871026531</v>
      </c>
      <c r="H87" s="11">
        <v>5.8490546403722732</v>
      </c>
      <c r="I87" s="11">
        <v>7.0941929690813517</v>
      </c>
      <c r="J87" s="11">
        <v>8.397934596597171</v>
      </c>
      <c r="K87" s="11">
        <v>9.7430808730342022</v>
      </c>
      <c r="L87" s="11">
        <v>11.084090088894133</v>
      </c>
      <c r="M87" s="11">
        <v>12.392750028685874</v>
      </c>
      <c r="N87" s="11">
        <v>13.7282751001741</v>
      </c>
      <c r="O87" s="11">
        <v>15.214557409208952</v>
      </c>
      <c r="P87" s="11">
        <v>16.93520268050888</v>
      </c>
      <c r="Q87" s="11">
        <v>19.031387317614303</v>
      </c>
      <c r="R87" s="11">
        <v>21.697694829822051</v>
      </c>
      <c r="S87" s="11">
        <v>25.005623520886974</v>
      </c>
      <c r="T87" s="11">
        <v>28.802287543861222</v>
      </c>
      <c r="U87" s="11">
        <v>32.274599169489349</v>
      </c>
      <c r="V87" s="11">
        <v>35.046826176397218</v>
      </c>
      <c r="W87" s="11">
        <v>37.53401023827081</v>
      </c>
      <c r="X87" s="11">
        <v>39.800720626112309</v>
      </c>
      <c r="Z87" s="8">
        <v>191</v>
      </c>
      <c r="AA87" s="30">
        <f t="shared" si="10"/>
        <v>5.1021190296529984E-3</v>
      </c>
      <c r="AB87" s="30">
        <f t="shared" si="10"/>
        <v>-7.8317617092190969E-2</v>
      </c>
      <c r="AC87" s="30">
        <f t="shared" si="10"/>
        <v>-0.13024634620775455</v>
      </c>
      <c r="AD87" s="30">
        <f t="shared" si="10"/>
        <v>-0.12795252762907061</v>
      </c>
      <c r="AE87" s="30">
        <f t="shared" si="10"/>
        <v>-0.12687308083861509</v>
      </c>
      <c r="AF87" s="30">
        <f t="shared" si="10"/>
        <v>-0.12983759856144056</v>
      </c>
      <c r="AG87" s="30">
        <f t="shared" si="10"/>
        <v>-0.12630997374890027</v>
      </c>
      <c r="AH87" s="30">
        <f t="shared" si="10"/>
        <v>-0.12547133440613853</v>
      </c>
      <c r="AI87" s="30">
        <f t="shared" si="10"/>
        <v>-0.13300179392773392</v>
      </c>
      <c r="AJ87" s="30">
        <f t="shared" si="10"/>
        <v>-0.14641416854647302</v>
      </c>
      <c r="AK87" s="30">
        <f t="shared" si="10"/>
        <v>-0.15423968996366574</v>
      </c>
      <c r="AL87" s="30">
        <f t="shared" si="10"/>
        <v>-0.14024462534248017</v>
      </c>
      <c r="AM87" s="30">
        <f t="shared" si="10"/>
        <v>-0.12106915764549028</v>
      </c>
      <c r="AN87" s="30">
        <f t="shared" si="10"/>
        <v>-0.1226358186902223</v>
      </c>
      <c r="AO87" s="30">
        <f t="shared" si="10"/>
        <v>-9.8234297510419219E-2</v>
      </c>
      <c r="AP87" s="30">
        <f t="shared" si="10"/>
        <v>-3.4924362135751702E-2</v>
      </c>
      <c r="AQ87" s="30">
        <f t="shared" si="10"/>
        <v>1.2141563743259206E-3</v>
      </c>
      <c r="AR87" s="30">
        <f t="shared" si="10"/>
        <v>2.807270906455234E-3</v>
      </c>
      <c r="AS87" s="30">
        <f t="shared" si="10"/>
        <v>2.1353049559816976E-3</v>
      </c>
      <c r="AT87" s="30">
        <f t="shared" si="10"/>
        <v>3.8863732033909064E-3</v>
      </c>
    </row>
    <row r="88" spans="2:46">
      <c r="B88" s="10">
        <v>7.9706693611078183</v>
      </c>
      <c r="D88" s="8">
        <v>222</v>
      </c>
      <c r="E88" s="11">
        <v>4.507435729065854</v>
      </c>
      <c r="F88" s="11">
        <v>4.864424978400276</v>
      </c>
      <c r="G88" s="11">
        <v>5.6639253000555385</v>
      </c>
      <c r="H88" s="11">
        <v>7.0971559523764327</v>
      </c>
      <c r="I88" s="11">
        <v>8.5816097585162225</v>
      </c>
      <c r="J88" s="11">
        <v>10.153122695288261</v>
      </c>
      <c r="K88" s="11">
        <v>11.782180843408394</v>
      </c>
      <c r="L88" s="11">
        <v>13.621882954248711</v>
      </c>
      <c r="M88" s="11">
        <v>15.100491538304812</v>
      </c>
      <c r="N88" s="11">
        <v>16.695603570804199</v>
      </c>
      <c r="O88" s="11">
        <v>18.078085659561676</v>
      </c>
      <c r="P88" s="11">
        <v>20.102513123581325</v>
      </c>
      <c r="Q88" s="11">
        <v>22.893454632769501</v>
      </c>
      <c r="R88" s="11">
        <v>24.990173596434349</v>
      </c>
      <c r="S88" s="11">
        <v>28.031650407057224</v>
      </c>
      <c r="T88" s="11">
        <v>32.517194522509079</v>
      </c>
      <c r="U88" s="11">
        <v>36.730399418115567</v>
      </c>
      <c r="V88" s="11">
        <v>40.22600727444793</v>
      </c>
      <c r="W88" s="11">
        <v>43.007221161541068</v>
      </c>
      <c r="X88" s="11">
        <v>45.2288279019551</v>
      </c>
      <c r="Z88" s="8">
        <v>222</v>
      </c>
      <c r="AA88" s="30">
        <f t="shared" si="10"/>
        <v>-1.5987099363669443E-2</v>
      </c>
      <c r="AB88" s="30">
        <f t="shared" si="10"/>
        <v>-8.1647803388953749E-2</v>
      </c>
      <c r="AC88" s="30">
        <f t="shared" si="10"/>
        <v>-0.1228855257113718</v>
      </c>
      <c r="AD88" s="30">
        <f t="shared" si="10"/>
        <v>-8.10462996859731E-2</v>
      </c>
      <c r="AE88" s="30">
        <f t="shared" si="10"/>
        <v>-7.4679821935185228E-2</v>
      </c>
      <c r="AF88" s="30">
        <f t="shared" si="10"/>
        <v>-7.4366924894457495E-2</v>
      </c>
      <c r="AG88" s="30">
        <f t="shared" si="10"/>
        <v>-6.606427861451826E-2</v>
      </c>
      <c r="AH88" s="30">
        <f t="shared" si="10"/>
        <v>-4.612154596780544E-2</v>
      </c>
      <c r="AI88" s="30">
        <f t="shared" si="10"/>
        <v>-6.0814949704682382E-2</v>
      </c>
      <c r="AJ88" s="30">
        <f t="shared" si="10"/>
        <v>-7.3364495331270138E-2</v>
      </c>
      <c r="AK88" s="30">
        <f t="shared" si="10"/>
        <v>-0.10754814054379157</v>
      </c>
      <c r="AL88" s="30">
        <f t="shared" si="10"/>
        <v>-9.5681802695939538E-2</v>
      </c>
      <c r="AM88" s="30">
        <f t="shared" si="10"/>
        <v>-5.0711506756513834E-2</v>
      </c>
      <c r="AN88" s="30">
        <f t="shared" si="10"/>
        <v>-0.10733851783224645</v>
      </c>
      <c r="AO88" s="30">
        <f t="shared" si="10"/>
        <v>-0.11449826894855157</v>
      </c>
      <c r="AP88" s="30">
        <f t="shared" si="10"/>
        <v>-3.512530172019198E-2</v>
      </c>
      <c r="AQ88" s="30">
        <f t="shared" si="10"/>
        <v>3.6323481424317392E-3</v>
      </c>
      <c r="AR88" s="30">
        <f t="shared" si="10"/>
        <v>1.9187554572534771E-3</v>
      </c>
      <c r="AS88" s="30">
        <f t="shared" si="10"/>
        <v>1.7204093442564107E-3</v>
      </c>
      <c r="AT88" s="30">
        <f t="shared" si="10"/>
        <v>3.5984321019108157E-3</v>
      </c>
    </row>
    <row r="89" spans="2:46">
      <c r="B89" s="10">
        <v>9.08369075837963</v>
      </c>
      <c r="D89" s="8">
        <v>253</v>
      </c>
      <c r="E89" s="11">
        <v>5.8828248963659036</v>
      </c>
      <c r="F89" s="11">
        <v>6.1951336817340632</v>
      </c>
      <c r="G89" s="11">
        <v>6.9282640692356061</v>
      </c>
      <c r="H89" s="11">
        <v>8.2446255394697765</v>
      </c>
      <c r="I89" s="11">
        <v>9.8348396396223379</v>
      </c>
      <c r="J89" s="11">
        <v>11.609619687228047</v>
      </c>
      <c r="K89" s="11">
        <v>13.471105941686574</v>
      </c>
      <c r="L89" s="11">
        <v>15.4063132624131</v>
      </c>
      <c r="M89" s="11">
        <v>17.396378797249778</v>
      </c>
      <c r="N89" s="11">
        <v>19.428863467249784</v>
      </c>
      <c r="O89" s="11">
        <v>21.457949838198989</v>
      </c>
      <c r="P89" s="11">
        <v>23.307684383586</v>
      </c>
      <c r="Q89" s="11">
        <v>25.215417527889119</v>
      </c>
      <c r="R89" s="11">
        <v>27.770843578510526</v>
      </c>
      <c r="S89" s="11">
        <v>31.546246996040303</v>
      </c>
      <c r="T89" s="11">
        <v>36.752590765521724</v>
      </c>
      <c r="U89" s="11">
        <v>41.82583524101986</v>
      </c>
      <c r="V89" s="11">
        <v>45.836873680472408</v>
      </c>
      <c r="W89" s="11">
        <v>48.826787990632354</v>
      </c>
      <c r="X89" s="11">
        <v>50.928015655625558</v>
      </c>
      <c r="Z89" s="8">
        <v>253</v>
      </c>
      <c r="AA89" s="30">
        <f t="shared" si="10"/>
        <v>-3.4968020976733172E-3</v>
      </c>
      <c r="AB89" s="30">
        <f t="shared" si="10"/>
        <v>-3.3755056713569938E-2</v>
      </c>
      <c r="AC89" s="30">
        <f t="shared" si="10"/>
        <v>-5.7843399126798228E-2</v>
      </c>
      <c r="AD89" s="30">
        <f t="shared" si="10"/>
        <v>-6.7892144853433062E-2</v>
      </c>
      <c r="AE89" s="30">
        <f t="shared" si="10"/>
        <v>-6.8694754008888345E-2</v>
      </c>
      <c r="AF89" s="30">
        <f t="shared" si="10"/>
        <v>-6.3279924216661496E-2</v>
      </c>
      <c r="AG89" s="30">
        <f t="shared" si="10"/>
        <v>-5.2941894038793888E-2</v>
      </c>
      <c r="AH89" s="30">
        <f t="shared" si="10"/>
        <v>-4.2101249373498295E-2</v>
      </c>
      <c r="AI89" s="30">
        <f t="shared" si="10"/>
        <v>-3.4472948987674751E-2</v>
      </c>
      <c r="AJ89" s="30">
        <f t="shared" si="10"/>
        <v>-3.0668927624811021E-2</v>
      </c>
      <c r="AK89" s="30">
        <f t="shared" si="10"/>
        <v>-3.4986137793992962E-2</v>
      </c>
      <c r="AL89" s="30">
        <f t="shared" si="10"/>
        <v>-6.6179401494662352E-2</v>
      </c>
      <c r="AM89" s="30">
        <f t="shared" si="10"/>
        <v>-0.10845615092658392</v>
      </c>
      <c r="AN89" s="30">
        <f t="shared" si="10"/>
        <v>-0.13081945546741183</v>
      </c>
      <c r="AO89" s="30">
        <f t="shared" si="10"/>
        <v>-0.10388697627720153</v>
      </c>
      <c r="AP89" s="30">
        <f t="shared" si="10"/>
        <v>-3.7105751012419655E-2</v>
      </c>
      <c r="AQ89" s="30">
        <f t="shared" si="10"/>
        <v>1.1171982046521707E-3</v>
      </c>
      <c r="AR89" s="30">
        <f t="shared" si="10"/>
        <v>2.96542551447115E-3</v>
      </c>
      <c r="AS89" s="30">
        <f t="shared" si="10"/>
        <v>2.0055723685163513E-3</v>
      </c>
      <c r="AT89" s="30">
        <f t="shared" si="10"/>
        <v>3.3801392822859692E-3</v>
      </c>
    </row>
    <row r="90" spans="2:46">
      <c r="B90" s="10">
        <v>10.196712155651444</v>
      </c>
      <c r="D90" s="8">
        <v>284</v>
      </c>
      <c r="E90" s="11">
        <v>7.497825023791723</v>
      </c>
      <c r="F90" s="11">
        <v>7.8337025408271828</v>
      </c>
      <c r="G90" s="11">
        <v>8.407545229197904</v>
      </c>
      <c r="H90" s="11">
        <v>9.5937353663964409</v>
      </c>
      <c r="I90" s="11">
        <v>11.133636195511365</v>
      </c>
      <c r="J90" s="11">
        <v>13.060305462968785</v>
      </c>
      <c r="K90" s="11">
        <v>15.089572693128286</v>
      </c>
      <c r="L90" s="11">
        <v>17.20784087345405</v>
      </c>
      <c r="M90" s="11">
        <v>19.55505893209946</v>
      </c>
      <c r="N90" s="11">
        <v>22.012660301421544</v>
      </c>
      <c r="O90" s="11">
        <v>24.722364195876025</v>
      </c>
      <c r="P90" s="11">
        <v>26.430238737722579</v>
      </c>
      <c r="Q90" s="11">
        <v>27.649263499857412</v>
      </c>
      <c r="R90" s="11">
        <v>30.507771698860992</v>
      </c>
      <c r="S90" s="11">
        <v>34.752152361192231</v>
      </c>
      <c r="T90" s="11">
        <v>41.20070892465543</v>
      </c>
      <c r="U90" s="11">
        <v>47.357772397101478</v>
      </c>
      <c r="V90" s="11">
        <v>51.952535540517644</v>
      </c>
      <c r="W90" s="11">
        <v>55.068435543452679</v>
      </c>
      <c r="X90" s="11">
        <v>56.842382608489196</v>
      </c>
      <c r="Z90" s="8">
        <v>284</v>
      </c>
      <c r="AA90" s="30">
        <f t="shared" si="10"/>
        <v>1.1702543794982211E-2</v>
      </c>
      <c r="AB90" s="30">
        <f t="shared" si="10"/>
        <v>2.8297326415300549E-3</v>
      </c>
      <c r="AC90" s="30">
        <f t="shared" si="10"/>
        <v>-1.1258860481105167E-2</v>
      </c>
      <c r="AD90" s="30">
        <f t="shared" si="10"/>
        <v>-4.9330806073327772E-2</v>
      </c>
      <c r="AE90" s="30">
        <f t="shared" si="10"/>
        <v>-6.0655003236035808E-2</v>
      </c>
      <c r="AF90" s="30">
        <f t="shared" si="10"/>
        <v>-5.7522082690574398E-2</v>
      </c>
      <c r="AG90" s="30">
        <f t="shared" si="10"/>
        <v>-4.9130432758420856E-2</v>
      </c>
      <c r="AH90" s="30">
        <f t="shared" si="10"/>
        <v>-4.1093815597409641E-2</v>
      </c>
      <c r="AI90" s="30">
        <f t="shared" si="10"/>
        <v>-2.548968218030865E-2</v>
      </c>
      <c r="AJ90" s="30">
        <f t="shared" si="10"/>
        <v>-1.2288335958207261E-2</v>
      </c>
      <c r="AK90" s="30">
        <f t="shared" si="10"/>
        <v>4.2930887774362686E-3</v>
      </c>
      <c r="AL90" s="30">
        <f t="shared" si="10"/>
        <v>-5.9565507883797983E-2</v>
      </c>
      <c r="AM90" s="30">
        <f t="shared" si="10"/>
        <v>-0.15913500285839685</v>
      </c>
      <c r="AN90" s="30">
        <f t="shared" si="10"/>
        <v>-0.1708131636953337</v>
      </c>
      <c r="AO90" s="30">
        <f t="shared" si="10"/>
        <v>-0.12610022399153864</v>
      </c>
      <c r="AP90" s="30">
        <f t="shared" ref="AP90:AT90" si="11">(T90-T18)/T90</f>
        <v>-4.3805586398337044E-2</v>
      </c>
      <c r="AQ90" s="30">
        <f t="shared" si="11"/>
        <v>1.3774224806915893E-3</v>
      </c>
      <c r="AR90" s="30">
        <f t="shared" si="11"/>
        <v>1.7272430010385467E-3</v>
      </c>
      <c r="AS90" s="30">
        <f t="shared" si="11"/>
        <v>1.5808747620265273E-3</v>
      </c>
      <c r="AT90" s="30">
        <f t="shared" si="11"/>
        <v>3.1282672831867055E-3</v>
      </c>
    </row>
    <row r="91" spans="2:46">
      <c r="B91" s="10">
        <v>11.309733552923255</v>
      </c>
      <c r="D91" s="8">
        <v>315</v>
      </c>
      <c r="E91" s="11">
        <v>9.3221152659082946</v>
      </c>
      <c r="F91" s="11">
        <v>9.8568682975034143</v>
      </c>
      <c r="G91" s="11">
        <v>10.551767039204648</v>
      </c>
      <c r="H91" s="11">
        <v>11.268871745071237</v>
      </c>
      <c r="I91" s="11">
        <v>12.661910175941042</v>
      </c>
      <c r="J91" s="11">
        <v>14.618883334851954</v>
      </c>
      <c r="K91" s="11">
        <v>16.886157357320329</v>
      </c>
      <c r="L91" s="11">
        <v>19.30695776533295</v>
      </c>
      <c r="M91" s="11">
        <v>21.794227686244799</v>
      </c>
      <c r="N91" s="11">
        <v>24.412889421480955</v>
      </c>
      <c r="O91" s="11">
        <v>26.978558610424447</v>
      </c>
      <c r="P91" s="11">
        <v>29.272282197944218</v>
      </c>
      <c r="Q91" s="11">
        <v>31.38595524224014</v>
      </c>
      <c r="R91" s="11">
        <v>34.005952364295851</v>
      </c>
      <c r="S91" s="11">
        <v>38.254808953174908</v>
      </c>
      <c r="T91" s="11">
        <v>45.649753322478901</v>
      </c>
      <c r="U91" s="11">
        <v>52.897638162721037</v>
      </c>
      <c r="V91" s="11">
        <v>58.65639364162017</v>
      </c>
      <c r="W91" s="11">
        <v>61.705135441586094</v>
      </c>
      <c r="X91" s="11">
        <v>62.767047465005618</v>
      </c>
      <c r="Z91" s="8">
        <v>315</v>
      </c>
      <c r="AA91" s="30">
        <f t="shared" ref="AA91:AT96" si="12">(E91-E19)/E91</f>
        <v>1.7441834352820984E-2</v>
      </c>
      <c r="AB91" s="30">
        <f t="shared" si="12"/>
        <v>1.0482079367047693E-2</v>
      </c>
      <c r="AC91" s="30">
        <f t="shared" si="12"/>
        <v>-1.6815939178447658E-4</v>
      </c>
      <c r="AD91" s="30">
        <f t="shared" si="12"/>
        <v>-1.4199632409387875E-2</v>
      </c>
      <c r="AE91" s="30">
        <f t="shared" si="12"/>
        <v>-3.064134775168267E-2</v>
      </c>
      <c r="AF91" s="30">
        <f t="shared" si="12"/>
        <v>-4.1810957667454525E-2</v>
      </c>
      <c r="AG91" s="30">
        <f t="shared" si="12"/>
        <v>-3.6693463258255191E-2</v>
      </c>
      <c r="AH91" s="30">
        <f t="shared" si="12"/>
        <v>-2.7018760282151832E-2</v>
      </c>
      <c r="AI91" s="30">
        <f t="shared" si="12"/>
        <v>-1.9148779058467184E-2</v>
      </c>
      <c r="AJ91" s="30">
        <f t="shared" si="12"/>
        <v>-1.5806820430905776E-2</v>
      </c>
      <c r="AK91" s="30">
        <f t="shared" si="12"/>
        <v>-2.8487740563665129E-2</v>
      </c>
      <c r="AL91" s="30">
        <f t="shared" si="12"/>
        <v>-8.2317035081363121E-2</v>
      </c>
      <c r="AM91" s="30">
        <f t="shared" si="12"/>
        <v>-0.15657116345449149</v>
      </c>
      <c r="AN91" s="30">
        <f t="shared" si="12"/>
        <v>-0.19272611518171157</v>
      </c>
      <c r="AO91" s="30">
        <f t="shared" si="12"/>
        <v>-0.16663871594927274</v>
      </c>
      <c r="AP91" s="30">
        <f t="shared" si="12"/>
        <v>-5.7107655638644887E-2</v>
      </c>
      <c r="AQ91" s="30">
        <f t="shared" si="12"/>
        <v>-3.194563342431467E-3</v>
      </c>
      <c r="AR91" s="30">
        <f t="shared" si="12"/>
        <v>1.8544081152666583E-3</v>
      </c>
      <c r="AS91" s="30">
        <f t="shared" si="12"/>
        <v>1.6181976758938062E-3</v>
      </c>
      <c r="AT91" s="30">
        <f t="shared" si="12"/>
        <v>2.8969657739829784E-3</v>
      </c>
    </row>
    <row r="92" spans="2:46">
      <c r="B92" s="10">
        <v>12.422754950195067</v>
      </c>
      <c r="D92" s="8">
        <v>346</v>
      </c>
      <c r="E92" s="11">
        <v>11.24243693847157</v>
      </c>
      <c r="F92" s="11">
        <v>11.823381028663107</v>
      </c>
      <c r="G92" s="11">
        <v>12.504343993133087</v>
      </c>
      <c r="H92" s="11">
        <v>13.283301567939201</v>
      </c>
      <c r="I92" s="11">
        <v>14.670926431672065</v>
      </c>
      <c r="J92" s="11">
        <v>16.609714416603072</v>
      </c>
      <c r="K92" s="11">
        <v>18.97420104168107</v>
      </c>
      <c r="L92" s="11">
        <v>21.503870024072398</v>
      </c>
      <c r="M92" s="11">
        <v>24.072415765929684</v>
      </c>
      <c r="N92" s="11">
        <v>26.95734156031082</v>
      </c>
      <c r="O92" s="11">
        <v>29.992547403326949</v>
      </c>
      <c r="P92" s="11">
        <v>33.055359813745568</v>
      </c>
      <c r="Q92" s="11">
        <v>35.948273826156608</v>
      </c>
      <c r="R92" s="11">
        <v>38.982121557102992</v>
      </c>
      <c r="S92" s="11">
        <v>43.360921183830527</v>
      </c>
      <c r="T92" s="11">
        <v>50.965517728031514</v>
      </c>
      <c r="U92" s="11">
        <v>58.665776949525764</v>
      </c>
      <c r="V92" s="11">
        <v>65.0928673484066</v>
      </c>
      <c r="W92" s="11">
        <v>67.911808037227701</v>
      </c>
      <c r="X92" s="11">
        <v>68.224438618352252</v>
      </c>
      <c r="Z92" s="8">
        <v>346</v>
      </c>
      <c r="AA92" s="30">
        <f t="shared" si="12"/>
        <v>1.8290261110903219E-2</v>
      </c>
      <c r="AB92" s="30">
        <f t="shared" si="12"/>
        <v>1.2997117720715707E-2</v>
      </c>
      <c r="AC92" s="30">
        <f t="shared" si="12"/>
        <v>7.399589779783897E-3</v>
      </c>
      <c r="AD92" s="30">
        <f t="shared" si="12"/>
        <v>2.8813571440497198E-3</v>
      </c>
      <c r="AE92" s="30">
        <f t="shared" si="12"/>
        <v>-1.0170765085424005E-2</v>
      </c>
      <c r="AF92" s="30">
        <f t="shared" si="12"/>
        <v>-2.5458448915855754E-2</v>
      </c>
      <c r="AG92" s="30">
        <f t="shared" si="12"/>
        <v>-2.1279159350424962E-2</v>
      </c>
      <c r="AH92" s="30">
        <f t="shared" si="12"/>
        <v>-1.4530884318387767E-2</v>
      </c>
      <c r="AI92" s="30">
        <f t="shared" si="12"/>
        <v>-1.2188549110234571E-2</v>
      </c>
      <c r="AJ92" s="30">
        <f t="shared" si="12"/>
        <v>-1.5268364482152455E-2</v>
      </c>
      <c r="AK92" s="30">
        <f t="shared" si="12"/>
        <v>-3.0170420929055818E-2</v>
      </c>
      <c r="AL92" s="30">
        <f t="shared" si="12"/>
        <v>-6.5440071462366634E-2</v>
      </c>
      <c r="AM92" s="30">
        <f t="shared" si="12"/>
        <v>-0.11492064894732432</v>
      </c>
      <c r="AN92" s="30">
        <f t="shared" si="12"/>
        <v>-0.14274766543961279</v>
      </c>
      <c r="AO92" s="30">
        <f t="shared" si="12"/>
        <v>-0.13126196554680244</v>
      </c>
      <c r="AP92" s="30">
        <f t="shared" si="12"/>
        <v>-4.0982889562581906E-2</v>
      </c>
      <c r="AQ92" s="30">
        <f t="shared" si="12"/>
        <v>2.0518056524378445E-3</v>
      </c>
      <c r="AR92" s="30">
        <f t="shared" si="12"/>
        <v>1.6886204793086644E-3</v>
      </c>
      <c r="AS92" s="30">
        <f t="shared" si="12"/>
        <v>1.3668388034410762E-3</v>
      </c>
      <c r="AT92" s="30">
        <f t="shared" si="12"/>
        <v>2.6934092085533312E-3</v>
      </c>
    </row>
    <row r="93" spans="2:46">
      <c r="B93" s="10">
        <v>13.53577634746688</v>
      </c>
      <c r="D93" s="8">
        <v>377</v>
      </c>
      <c r="E93" s="11">
        <v>13.247982754597963</v>
      </c>
      <c r="F93" s="11">
        <v>13.913299839567404</v>
      </c>
      <c r="G93" s="11">
        <v>14.729538268942242</v>
      </c>
      <c r="H93" s="11">
        <v>15.797706346911433</v>
      </c>
      <c r="I93" s="11">
        <v>17.249071249045226</v>
      </c>
      <c r="J93" s="11">
        <v>19.188935075077971</v>
      </c>
      <c r="K93" s="11">
        <v>21.364577003995695</v>
      </c>
      <c r="L93" s="11">
        <v>23.821223036831952</v>
      </c>
      <c r="M93" s="11">
        <v>26.398722843050635</v>
      </c>
      <c r="N93" s="11">
        <v>29.69094749811137</v>
      </c>
      <c r="O93" s="11">
        <v>33.997933236767807</v>
      </c>
      <c r="P93" s="11">
        <v>37.876980339290029</v>
      </c>
      <c r="Q93" s="11">
        <v>41.51340321466003</v>
      </c>
      <c r="R93" s="11">
        <v>45.282079711344238</v>
      </c>
      <c r="S93" s="11">
        <v>50.231981442020484</v>
      </c>
      <c r="T93" s="11">
        <v>56.777739116956887</v>
      </c>
      <c r="U93" s="11">
        <v>64.040275881434923</v>
      </c>
      <c r="V93" s="11">
        <v>70.776383904954372</v>
      </c>
      <c r="W93" s="11">
        <v>73.134178527300918</v>
      </c>
      <c r="X93" s="11">
        <v>72.714815761904077</v>
      </c>
      <c r="Z93" s="8">
        <v>377</v>
      </c>
      <c r="AA93" s="30">
        <f t="shared" si="12"/>
        <v>1.748691608053821E-2</v>
      </c>
      <c r="AB93" s="30">
        <f t="shared" si="12"/>
        <v>1.3158699493075016E-2</v>
      </c>
      <c r="AC93" s="30">
        <f t="shared" si="12"/>
        <v>8.4591529516122553E-3</v>
      </c>
      <c r="AD93" s="30">
        <f t="shared" si="12"/>
        <v>2.8576326792631767E-3</v>
      </c>
      <c r="AE93" s="30">
        <f t="shared" si="12"/>
        <v>-2.7686626804934921E-3</v>
      </c>
      <c r="AF93" s="30">
        <f t="shared" si="12"/>
        <v>-5.3988830930278234E-3</v>
      </c>
      <c r="AG93" s="30">
        <f t="shared" si="12"/>
        <v>-5.6100123781969349E-3</v>
      </c>
      <c r="AH93" s="30">
        <f t="shared" si="12"/>
        <v>-3.016463550362797E-3</v>
      </c>
      <c r="AI93" s="30">
        <f t="shared" si="12"/>
        <v>-3.02585480864367E-3</v>
      </c>
      <c r="AJ93" s="30">
        <f t="shared" si="12"/>
        <v>-4.6173231561340766E-3</v>
      </c>
      <c r="AK93" s="30">
        <f t="shared" si="12"/>
        <v>-9.697165952456269E-3</v>
      </c>
      <c r="AL93" s="30">
        <f t="shared" si="12"/>
        <v>-2.1702504402881306E-2</v>
      </c>
      <c r="AM93" s="30">
        <f t="shared" si="12"/>
        <v>-3.3272573827515868E-2</v>
      </c>
      <c r="AN93" s="30">
        <f t="shared" si="12"/>
        <v>-4.8089319726321363E-2</v>
      </c>
      <c r="AO93" s="30">
        <f t="shared" si="12"/>
        <v>-3.9739747591490279E-2</v>
      </c>
      <c r="AP93" s="30">
        <f t="shared" si="12"/>
        <v>-1.644464842405052E-2</v>
      </c>
      <c r="AQ93" s="30">
        <f t="shared" si="12"/>
        <v>-2.6858368592596579E-4</v>
      </c>
      <c r="AR93" s="30">
        <f t="shared" si="12"/>
        <v>1.1474465155197058E-3</v>
      </c>
      <c r="AS93" s="30">
        <f t="shared" si="12"/>
        <v>1.3344641220994539E-3</v>
      </c>
      <c r="AT93" s="30">
        <f t="shared" si="12"/>
        <v>2.6129206478782206E-3</v>
      </c>
    </row>
    <row r="94" spans="2:46">
      <c r="B94" s="10">
        <v>14.648797744738692</v>
      </c>
      <c r="D94" s="8">
        <v>408</v>
      </c>
      <c r="E94" s="11">
        <v>15.337049708140043</v>
      </c>
      <c r="F94" s="11">
        <v>16.108140339001615</v>
      </c>
      <c r="G94" s="11">
        <v>17.044725823651909</v>
      </c>
      <c r="H94" s="11">
        <v>18.21414858227411</v>
      </c>
      <c r="I94" s="11">
        <v>19.642313004562439</v>
      </c>
      <c r="J94" s="11">
        <v>21.458557187798821</v>
      </c>
      <c r="K94" s="11">
        <v>23.670808893061871</v>
      </c>
      <c r="L94" s="11">
        <v>26.324328120199471</v>
      </c>
      <c r="M94" s="11">
        <v>29.348278650677297</v>
      </c>
      <c r="N94" s="11">
        <v>33.139457079819771</v>
      </c>
      <c r="O94" s="11">
        <v>37.910656684037299</v>
      </c>
      <c r="P94" s="11">
        <v>42.411797667950381</v>
      </c>
      <c r="Q94" s="11">
        <v>46.754289411765008</v>
      </c>
      <c r="R94" s="11">
        <v>51.18073259453891</v>
      </c>
      <c r="S94" s="11">
        <v>56.44677523469376</v>
      </c>
      <c r="T94" s="11">
        <v>63.043183062332517</v>
      </c>
      <c r="U94" s="11">
        <v>69.506919440208094</v>
      </c>
      <c r="V94" s="11">
        <v>74.895182782536182</v>
      </c>
      <c r="W94" s="11">
        <v>76.484616171256221</v>
      </c>
      <c r="X94" s="11">
        <v>75.788017365475227</v>
      </c>
      <c r="Z94" s="8">
        <v>408</v>
      </c>
      <c r="AA94" s="30">
        <f t="shared" si="12"/>
        <v>1.62047643129207E-2</v>
      </c>
      <c r="AB94" s="30">
        <f t="shared" si="12"/>
        <v>1.2444903980575977E-2</v>
      </c>
      <c r="AC94" s="30">
        <f t="shared" si="12"/>
        <v>8.3167355865316692E-3</v>
      </c>
      <c r="AD94" s="30">
        <f t="shared" si="12"/>
        <v>3.8664944233168272E-3</v>
      </c>
      <c r="AE94" s="30">
        <f t="shared" si="12"/>
        <v>1.1040354267508128E-3</v>
      </c>
      <c r="AF94" s="30">
        <f t="shared" si="12"/>
        <v>8.4780437407702962E-4</v>
      </c>
      <c r="AG94" s="30">
        <f t="shared" si="12"/>
        <v>4.1562365132566831E-4</v>
      </c>
      <c r="AH94" s="30">
        <f t="shared" si="12"/>
        <v>9.4987333663592373E-4</v>
      </c>
      <c r="AI94" s="30">
        <f t="shared" si="12"/>
        <v>1.1098592208037647E-3</v>
      </c>
      <c r="AJ94" s="30">
        <f t="shared" si="12"/>
        <v>1.4730257326019652E-3</v>
      </c>
      <c r="AK94" s="30">
        <f t="shared" si="12"/>
        <v>2.3070131537525304E-3</v>
      </c>
      <c r="AL94" s="30">
        <f t="shared" si="12"/>
        <v>1.6836071542914546E-3</v>
      </c>
      <c r="AM94" s="30">
        <f t="shared" si="12"/>
        <v>3.5934831914349436E-3</v>
      </c>
      <c r="AN94" s="30">
        <f t="shared" si="12"/>
        <v>-1.6971623776962424E-3</v>
      </c>
      <c r="AO94" s="30">
        <f t="shared" si="12"/>
        <v>1.7444522064699027E-3</v>
      </c>
      <c r="AP94" s="30">
        <f t="shared" si="12"/>
        <v>-6.0327154659936685E-4</v>
      </c>
      <c r="AQ94" s="30">
        <f t="shared" si="12"/>
        <v>1.2767302210964274E-3</v>
      </c>
      <c r="AR94" s="30">
        <f t="shared" si="12"/>
        <v>9.3191729751939734E-4</v>
      </c>
      <c r="AS94" s="30">
        <f t="shared" si="12"/>
        <v>1.4692805877165077E-3</v>
      </c>
      <c r="AT94" s="30">
        <f t="shared" si="12"/>
        <v>2.7529286746726541E-3</v>
      </c>
    </row>
    <row r="95" spans="2:46">
      <c r="B95" s="10">
        <v>15.761819142010504</v>
      </c>
      <c r="D95" s="8">
        <v>439</v>
      </c>
      <c r="E95" s="11">
        <v>17.489486411229421</v>
      </c>
      <c r="F95" s="11">
        <v>18.366133273178008</v>
      </c>
      <c r="G95" s="11">
        <v>19.391431953688652</v>
      </c>
      <c r="H95" s="11">
        <v>20.582575758020191</v>
      </c>
      <c r="I95" s="11">
        <v>21.930774890299819</v>
      </c>
      <c r="J95" s="11">
        <v>23.464594939913386</v>
      </c>
      <c r="K95" s="11">
        <v>25.983801407751649</v>
      </c>
      <c r="L95" s="11">
        <v>29.000676095297987</v>
      </c>
      <c r="M95" s="11">
        <v>32.817171913621308</v>
      </c>
      <c r="N95" s="11">
        <v>36.983869333559667</v>
      </c>
      <c r="O95" s="11">
        <v>41.438443020402033</v>
      </c>
      <c r="P95" s="11">
        <v>46.350733613306602</v>
      </c>
      <c r="Q95" s="11">
        <v>51.272032891719753</v>
      </c>
      <c r="R95" s="11">
        <v>56.378858609229972</v>
      </c>
      <c r="S95" s="11">
        <v>61.826617639198915</v>
      </c>
      <c r="T95" s="11">
        <v>68.74338349396416</v>
      </c>
      <c r="U95" s="11">
        <v>74.140911218156177</v>
      </c>
      <c r="V95" s="11">
        <v>76.544075584093989</v>
      </c>
      <c r="W95" s="11">
        <v>77.660428265507534</v>
      </c>
      <c r="X95" s="11">
        <v>77.424718390036219</v>
      </c>
      <c r="Z95" s="8">
        <v>439</v>
      </c>
      <c r="AA95" s="30">
        <f t="shared" si="12"/>
        <v>1.4998933439975685E-2</v>
      </c>
      <c r="AB95" s="30">
        <f t="shared" si="12"/>
        <v>1.1794424575562507E-2</v>
      </c>
      <c r="AC95" s="30">
        <f t="shared" si="12"/>
        <v>8.4558838200783342E-3</v>
      </c>
      <c r="AD95" s="30">
        <f t="shared" si="12"/>
        <v>5.2269665671460701E-3</v>
      </c>
      <c r="AE95" s="30">
        <f t="shared" si="12"/>
        <v>2.6091694007746007E-3</v>
      </c>
      <c r="AF95" s="30">
        <f t="shared" si="12"/>
        <v>5.7127058966280786E-4</v>
      </c>
      <c r="AG95" s="30">
        <f t="shared" si="12"/>
        <v>4.0509762177887994E-4</v>
      </c>
      <c r="AH95" s="30">
        <f t="shared" si="12"/>
        <v>2.6292521825993075E-4</v>
      </c>
      <c r="AI95" s="30">
        <f t="shared" si="12"/>
        <v>5.4283101080478591E-4</v>
      </c>
      <c r="AJ95" s="30">
        <f t="shared" si="12"/>
        <v>7.4063325539930997E-4</v>
      </c>
      <c r="AK95" s="30">
        <f t="shared" si="12"/>
        <v>1.1488374712073609E-3</v>
      </c>
      <c r="AL95" s="30">
        <f t="shared" si="12"/>
        <v>1.9431554330737789E-3</v>
      </c>
      <c r="AM95" s="30">
        <f t="shared" si="12"/>
        <v>1.6833516252480285E-3</v>
      </c>
      <c r="AN95" s="30">
        <f t="shared" si="12"/>
        <v>1.8284189743864435E-3</v>
      </c>
      <c r="AO95" s="30">
        <f t="shared" si="12"/>
        <v>9.7564324008777019E-4</v>
      </c>
      <c r="AP95" s="30">
        <f t="shared" si="12"/>
        <v>7.5812661406584334E-4</v>
      </c>
      <c r="AQ95" s="30">
        <f t="shared" si="12"/>
        <v>7.4247464553054028E-4</v>
      </c>
      <c r="AR95" s="30">
        <f t="shared" si="12"/>
        <v>1.6014201637541306E-3</v>
      </c>
      <c r="AS95" s="30">
        <f t="shared" si="12"/>
        <v>2.2500323936671639E-3</v>
      </c>
      <c r="AT95" s="30">
        <f t="shared" si="12"/>
        <v>3.1593041309006089E-3</v>
      </c>
    </row>
    <row r="96" spans="2:46">
      <c r="B96" s="10">
        <v>16.874840539282317</v>
      </c>
      <c r="D96" s="8">
        <v>470</v>
      </c>
      <c r="E96" s="11">
        <v>19.685375316744754</v>
      </c>
      <c r="F96" s="11">
        <v>20.674573243972475</v>
      </c>
      <c r="G96" s="11">
        <v>21.808295801475836</v>
      </c>
      <c r="H96" s="11">
        <v>23.101223671680351</v>
      </c>
      <c r="I96" s="11">
        <v>24.572832352518638</v>
      </c>
      <c r="J96" s="11">
        <v>26.362307884354969</v>
      </c>
      <c r="K96" s="11">
        <v>28.988731715975646</v>
      </c>
      <c r="L96" s="11">
        <v>32.318098669505048</v>
      </c>
      <c r="M96" s="11">
        <v>36.35740171359511</v>
      </c>
      <c r="N96" s="11">
        <v>40.718825055696144</v>
      </c>
      <c r="O96" s="11">
        <v>45.192812305463235</v>
      </c>
      <c r="P96" s="11">
        <v>50.259148524033272</v>
      </c>
      <c r="Q96" s="11">
        <v>55.970805821362966</v>
      </c>
      <c r="R96" s="11">
        <v>60.712505368242333</v>
      </c>
      <c r="S96" s="11">
        <v>65.980145420858662</v>
      </c>
      <c r="T96" s="11">
        <v>70.880964674831432</v>
      </c>
      <c r="U96" s="11">
        <v>74.861989932016201</v>
      </c>
      <c r="V96" s="11">
        <v>77.054010709033548</v>
      </c>
      <c r="W96" s="11">
        <v>78.055699823722364</v>
      </c>
      <c r="X96" s="11">
        <v>78.13290947164613</v>
      </c>
      <c r="Z96" s="8">
        <v>470</v>
      </c>
      <c r="AA96" s="30">
        <f t="shared" si="12"/>
        <v>1.4029210357479074E-2</v>
      </c>
      <c r="AB96" s="30">
        <f t="shared" si="12"/>
        <v>1.1331549975481206E-2</v>
      </c>
      <c r="AC96" s="30">
        <f t="shared" si="12"/>
        <v>8.6188174313748204E-3</v>
      </c>
      <c r="AD96" s="30">
        <f t="shared" si="12"/>
        <v>6.0173699532827538E-3</v>
      </c>
      <c r="AE96" s="30">
        <f t="shared" si="12"/>
        <v>3.661061469832068E-3</v>
      </c>
      <c r="AF96" s="30">
        <f t="shared" si="12"/>
        <v>1.7393528907803995E-3</v>
      </c>
      <c r="AG96" s="30">
        <f t="shared" si="12"/>
        <v>1.0458912748033643E-3</v>
      </c>
      <c r="AH96" s="30">
        <f t="shared" si="12"/>
        <v>7.4822304581250506E-4</v>
      </c>
      <c r="AI96" s="30">
        <f t="shared" si="12"/>
        <v>5.0764555427314153E-4</v>
      </c>
      <c r="AJ96" s="30">
        <f t="shared" si="12"/>
        <v>3.2917460587205435E-4</v>
      </c>
      <c r="AK96" s="30">
        <f t="shared" si="12"/>
        <v>1.7724633384754782E-4</v>
      </c>
      <c r="AL96" s="30">
        <f t="shared" si="12"/>
        <v>4.2123887246602336E-4</v>
      </c>
      <c r="AM96" s="30">
        <f t="shared" si="12"/>
        <v>2.0945835733959675E-4</v>
      </c>
      <c r="AN96" s="30">
        <f t="shared" si="12"/>
        <v>4.4296604203088635E-4</v>
      </c>
      <c r="AO96" s="30">
        <f t="shared" si="12"/>
        <v>1.483722395576372E-4</v>
      </c>
      <c r="AP96" s="30">
        <f t="shared" si="12"/>
        <v>9.3313625218567381E-4</v>
      </c>
      <c r="AQ96" s="30">
        <f t="shared" si="12"/>
        <v>1.4643993931968827E-3</v>
      </c>
      <c r="AR96" s="30">
        <f t="shared" si="12"/>
        <v>2.1857529745453398E-3</v>
      </c>
      <c r="AS96" s="30">
        <f t="shared" si="12"/>
        <v>2.8745278571734195E-3</v>
      </c>
      <c r="AT96" s="30">
        <f t="shared" si="12"/>
        <v>3.620418429043011E-3</v>
      </c>
    </row>
    <row r="97" spans="1:47">
      <c r="D97" s="7" t="s">
        <v>4</v>
      </c>
      <c r="Z97" s="7" t="s">
        <v>4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7"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7" ht="15.6">
      <c r="D99" s="1" t="s">
        <v>10</v>
      </c>
      <c r="Z99" s="2" t="s">
        <v>6</v>
      </c>
      <c r="AA99" s="16"/>
      <c r="AB99" s="16"/>
      <c r="AC99" s="16"/>
      <c r="AD99" s="16"/>
      <c r="AE99" s="16"/>
      <c r="AF99" s="16"/>
      <c r="AG99" s="16"/>
      <c r="AH99" s="16"/>
      <c r="AI99" s="16" t="s">
        <v>7</v>
      </c>
      <c r="AJ99" s="16"/>
      <c r="AK99" s="28">
        <f>AVERAGE(AA106:AT120)</f>
        <v>-9.7913697941234973E-3</v>
      </c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7">
      <c r="B100" s="7" t="s">
        <v>2</v>
      </c>
      <c r="D100" s="8"/>
      <c r="E100" s="8">
        <v>500</v>
      </c>
      <c r="F100" s="8">
        <v>789</v>
      </c>
      <c r="G100" s="8">
        <v>1078</v>
      </c>
      <c r="H100" s="8">
        <v>1367</v>
      </c>
      <c r="I100" s="8">
        <v>1656</v>
      </c>
      <c r="J100" s="8">
        <v>1945</v>
      </c>
      <c r="K100" s="8">
        <v>2234</v>
      </c>
      <c r="L100" s="8">
        <v>2523</v>
      </c>
      <c r="M100" s="8">
        <v>2812</v>
      </c>
      <c r="N100" s="8">
        <v>3101</v>
      </c>
      <c r="O100" s="8">
        <v>3390</v>
      </c>
      <c r="P100" s="8">
        <v>3679</v>
      </c>
      <c r="Q100" s="8">
        <v>3968</v>
      </c>
      <c r="R100" s="8">
        <v>4257</v>
      </c>
      <c r="S100" s="8">
        <v>4546</v>
      </c>
      <c r="T100" s="8">
        <v>4835</v>
      </c>
      <c r="U100" s="8">
        <v>5124</v>
      </c>
      <c r="V100" s="8">
        <v>5413</v>
      </c>
      <c r="W100" s="8">
        <v>5702</v>
      </c>
      <c r="X100" s="8">
        <v>6000</v>
      </c>
      <c r="Y100" s="2" t="s">
        <v>3</v>
      </c>
      <c r="Z100" s="8"/>
      <c r="AA100" s="15">
        <v>500</v>
      </c>
      <c r="AB100" s="15">
        <v>789</v>
      </c>
      <c r="AC100" s="15">
        <v>1078</v>
      </c>
      <c r="AD100" s="15">
        <v>1367</v>
      </c>
      <c r="AE100" s="15">
        <v>1656</v>
      </c>
      <c r="AF100" s="15">
        <v>1945</v>
      </c>
      <c r="AG100" s="15">
        <v>2234</v>
      </c>
      <c r="AH100" s="15">
        <v>2523</v>
      </c>
      <c r="AI100" s="15">
        <v>2812</v>
      </c>
      <c r="AJ100" s="15">
        <v>3101</v>
      </c>
      <c r="AK100" s="15">
        <v>3390</v>
      </c>
      <c r="AL100" s="15">
        <v>3679</v>
      </c>
      <c r="AM100" s="15">
        <v>3968</v>
      </c>
      <c r="AN100" s="15">
        <v>4257</v>
      </c>
      <c r="AO100" s="15">
        <v>4546</v>
      </c>
      <c r="AP100" s="15">
        <v>4835</v>
      </c>
      <c r="AQ100" s="15">
        <v>5124</v>
      </c>
      <c r="AR100" s="15">
        <v>5413</v>
      </c>
      <c r="AS100" s="15">
        <v>5702</v>
      </c>
      <c r="AT100" s="15">
        <v>6000</v>
      </c>
      <c r="AU100" s="2" t="s">
        <v>3</v>
      </c>
    </row>
    <row r="101" spans="1:47">
      <c r="B101" s="10">
        <v>-1.7951958020513104</v>
      </c>
      <c r="D101" s="8">
        <v>-50</v>
      </c>
      <c r="E101" s="11">
        <v>-0.39645495049077795</v>
      </c>
      <c r="F101" s="11">
        <v>-0.54340993230443502</v>
      </c>
      <c r="G101" s="11">
        <v>-0.92910382180113515</v>
      </c>
      <c r="H101" s="11">
        <v>-1.1693445578468484</v>
      </c>
      <c r="I101" s="11">
        <v>-1.3305002876859788</v>
      </c>
      <c r="J101" s="11">
        <v>-1.4783693412336092</v>
      </c>
      <c r="K101" s="11">
        <v>-1.5764418770599562</v>
      </c>
      <c r="L101" s="11">
        <v>-1.6769377412445934</v>
      </c>
      <c r="M101" s="11">
        <v>-1.7235262713270671</v>
      </c>
      <c r="N101" s="11">
        <v>-1.7536054955852904</v>
      </c>
      <c r="O101" s="11">
        <v>-1.7492632863380706</v>
      </c>
      <c r="P101" s="11">
        <v>-1.6600837073163781</v>
      </c>
      <c r="Q101" s="11">
        <v>-1.6264416035623306</v>
      </c>
      <c r="R101" s="11">
        <v>-1.4677125461887179</v>
      </c>
      <c r="S101" s="11">
        <v>-1.2892627135492916</v>
      </c>
      <c r="T101" s="11">
        <v>-0.99667516984116133</v>
      </c>
      <c r="U101" s="11">
        <v>-0.65268464243642654</v>
      </c>
      <c r="V101" s="11">
        <v>-0.31983205982991691</v>
      </c>
      <c r="W101" s="11">
        <v>2.1992119741880316</v>
      </c>
      <c r="X101" s="11">
        <v>5.5403684214626772</v>
      </c>
      <c r="Z101" s="8">
        <v>-50</v>
      </c>
      <c r="AA101" s="29">
        <f>(E101-E5)/E101</f>
        <v>-0.1842067860585882</v>
      </c>
      <c r="AB101" s="29">
        <f t="shared" ref="AB101:AT101" si="13">(F101-F5)/F101</f>
        <v>-0.19892433223845243</v>
      </c>
      <c r="AC101" s="29">
        <f t="shared" si="13"/>
        <v>-0.20474678066197363</v>
      </c>
      <c r="AD101" s="29">
        <f t="shared" si="13"/>
        <v>-0.21796534565226558</v>
      </c>
      <c r="AE101" s="29">
        <f t="shared" si="13"/>
        <v>-0.23195642949359546</v>
      </c>
      <c r="AF101" s="29">
        <f t="shared" si="13"/>
        <v>-0.25127467948238646</v>
      </c>
      <c r="AG101" s="29">
        <f t="shared" si="13"/>
        <v>-0.25594038991501028</v>
      </c>
      <c r="AH101" s="29">
        <f t="shared" si="13"/>
        <v>-0.28141440967625531</v>
      </c>
      <c r="AI101" s="29">
        <f t="shared" si="13"/>
        <v>-0.28238647764639341</v>
      </c>
      <c r="AJ101" s="29">
        <f t="shared" si="13"/>
        <v>-0.30112143620426357</v>
      </c>
      <c r="AK101" s="29">
        <f t="shared" si="13"/>
        <v>-0.31890608965325346</v>
      </c>
      <c r="AL101" s="29">
        <f t="shared" si="13"/>
        <v>-0.32437085320099085</v>
      </c>
      <c r="AM101" s="29">
        <f t="shared" si="13"/>
        <v>-0.3607624640538909</v>
      </c>
      <c r="AN101" s="29">
        <f t="shared" si="13"/>
        <v>-0.2617879197351744</v>
      </c>
      <c r="AO101" s="29">
        <f t="shared" si="13"/>
        <v>-0.36756957282627001</v>
      </c>
      <c r="AP101" s="29">
        <f t="shared" si="13"/>
        <v>-0.21850830974777163</v>
      </c>
      <c r="AQ101" s="29">
        <f t="shared" si="13"/>
        <v>-0.18740609448901127</v>
      </c>
      <c r="AR101" s="29">
        <f t="shared" si="13"/>
        <v>-3.6241928449438895E-2</v>
      </c>
      <c r="AS101" s="29">
        <f t="shared" si="13"/>
        <v>-0.12617024784172615</v>
      </c>
      <c r="AT101" s="29">
        <f t="shared" si="13"/>
        <v>-6.5001906321233122E-2</v>
      </c>
    </row>
    <row r="102" spans="1:47">
      <c r="A102" s="2" t="s">
        <v>27</v>
      </c>
      <c r="B102" s="10">
        <v>-1.3643488095589957</v>
      </c>
      <c r="D102" s="8">
        <v>-38</v>
      </c>
      <c r="E102" s="11">
        <v>-4.0838067350321694E-2</v>
      </c>
      <c r="F102" s="11">
        <v>-0.18415008312813796</v>
      </c>
      <c r="G102" s="11">
        <v>-0.55840129559940976</v>
      </c>
      <c r="H102" s="11">
        <v>-0.7258357043274799</v>
      </c>
      <c r="I102" s="11">
        <v>-0.80834922044026314</v>
      </c>
      <c r="J102" s="11">
        <v>-0.91227344872663352</v>
      </c>
      <c r="K102" s="11">
        <v>-0.92103655809232166</v>
      </c>
      <c r="L102" s="11">
        <v>-0.99612747450989048</v>
      </c>
      <c r="M102" s="11">
        <v>-0.94623645928195188</v>
      </c>
      <c r="N102" s="11">
        <v>-0.92704254898996652</v>
      </c>
      <c r="O102" s="11">
        <v>-0.85800114374466929</v>
      </c>
      <c r="P102" s="11">
        <v>-0.65120899265829735</v>
      </c>
      <c r="Q102" s="11">
        <v>-0.64322906669521274</v>
      </c>
      <c r="R102" s="11">
        <v>-0.3598314716032931</v>
      </c>
      <c r="S102" s="11">
        <v>-0.16529060879932445</v>
      </c>
      <c r="T102" s="11">
        <v>0.43002472751947352</v>
      </c>
      <c r="U102" s="11">
        <v>0.91793441078538862</v>
      </c>
      <c r="V102" s="11">
        <v>1.3809034798104776</v>
      </c>
      <c r="W102" s="11">
        <v>3.6905118715881216</v>
      </c>
      <c r="X102" s="11">
        <v>6.8373194805177668</v>
      </c>
      <c r="Z102" s="8">
        <v>-38</v>
      </c>
      <c r="AA102" s="29">
        <f t="shared" ref="AA102:AT114" si="14">(E102-E6)/E102</f>
        <v>-0.63311775675140158</v>
      </c>
      <c r="AB102" s="29">
        <f t="shared" si="14"/>
        <v>-0.22851303851579025</v>
      </c>
      <c r="AC102" s="29">
        <f t="shared" si="14"/>
        <v>-0.18599063732431709</v>
      </c>
      <c r="AD102" s="29">
        <f t="shared" si="14"/>
        <v>-0.19177140778060828</v>
      </c>
      <c r="AE102" s="29">
        <f t="shared" si="14"/>
        <v>-0.1993682738985455</v>
      </c>
      <c r="AF102" s="29">
        <f t="shared" si="14"/>
        <v>-0.24329610916394212</v>
      </c>
      <c r="AG102" s="29">
        <f t="shared" si="14"/>
        <v>-0.19819601203792453</v>
      </c>
      <c r="AH102" s="29">
        <f t="shared" si="14"/>
        <v>-0.27279110007996243</v>
      </c>
      <c r="AI102" s="29">
        <f t="shared" si="14"/>
        <v>-0.19777223853304698</v>
      </c>
      <c r="AJ102" s="29">
        <f t="shared" si="14"/>
        <v>-0.23922279778826266</v>
      </c>
      <c r="AK102" s="29">
        <f t="shared" si="14"/>
        <v>-0.23891415258135837</v>
      </c>
      <c r="AL102" s="29">
        <f t="shared" si="14"/>
        <v>-0.13103836326908885</v>
      </c>
      <c r="AM102" s="29">
        <f t="shared" si="14"/>
        <v>-0.34977979462119591</v>
      </c>
      <c r="AN102" s="29">
        <f t="shared" si="14"/>
        <v>0.87600739692617713</v>
      </c>
      <c r="AO102" s="29">
        <f t="shared" si="14"/>
        <v>0.22913714867537097</v>
      </c>
      <c r="AP102" s="29">
        <f t="shared" si="14"/>
        <v>-1.1129039599729478</v>
      </c>
      <c r="AQ102" s="29">
        <f t="shared" si="14"/>
        <v>-0.54238082121453812</v>
      </c>
      <c r="AR102" s="29">
        <f t="shared" si="14"/>
        <v>-0.51771965238344031</v>
      </c>
      <c r="AS102" s="29">
        <f t="shared" si="14"/>
        <v>-0.21810538402029711</v>
      </c>
      <c r="AT102" s="29">
        <f t="shared" si="14"/>
        <v>-9.1282054683807429E-2</v>
      </c>
    </row>
    <row r="103" spans="1:47">
      <c r="A103" s="2" t="s">
        <v>22</v>
      </c>
      <c r="B103" s="10">
        <v>-0.93350181706668145</v>
      </c>
      <c r="D103" s="8">
        <v>-26</v>
      </c>
      <c r="E103" s="11">
        <v>0.19010618622870368</v>
      </c>
      <c r="F103" s="11">
        <v>0.10673930710043322</v>
      </c>
      <c r="G103" s="11">
        <v>-0.20709851076640717</v>
      </c>
      <c r="H103" s="11">
        <v>-0.2582691427075261</v>
      </c>
      <c r="I103" s="11">
        <v>-0.23442502815129984</v>
      </c>
      <c r="J103" s="11">
        <v>-0.29584112467869517</v>
      </c>
      <c r="K103" s="11">
        <v>-0.1636609862533156</v>
      </c>
      <c r="L103" s="11">
        <v>-0.25465713847228955</v>
      </c>
      <c r="M103" s="11">
        <v>-2.3025442812055985E-2</v>
      </c>
      <c r="N103" s="11">
        <v>6.1276600383799007E-2</v>
      </c>
      <c r="O103" s="11">
        <v>0.25638390409332246</v>
      </c>
      <c r="P103" s="11">
        <v>0.5936572629790291</v>
      </c>
      <c r="Q103" s="11">
        <v>0.69594223489825069</v>
      </c>
      <c r="R103" s="11">
        <v>0.97092393048203363</v>
      </c>
      <c r="S103" s="11">
        <v>1.2833319137320629</v>
      </c>
      <c r="T103" s="11">
        <v>2.2920490881689659</v>
      </c>
      <c r="U103" s="11">
        <v>3.0861629581864563</v>
      </c>
      <c r="V103" s="11">
        <v>3.7447529060557976</v>
      </c>
      <c r="W103" s="11">
        <v>5.5958346914527475</v>
      </c>
      <c r="X103" s="11">
        <v>8.3050370031444949</v>
      </c>
      <c r="Z103" s="8">
        <v>-26</v>
      </c>
      <c r="AA103" s="29">
        <f t="shared" si="14"/>
        <v>6.6203604676738401E-2</v>
      </c>
      <c r="AB103" s="29">
        <f t="shared" si="14"/>
        <v>-0.21688892855577888</v>
      </c>
      <c r="AC103" s="29">
        <f t="shared" si="14"/>
        <v>-2.8387515132580732E-3</v>
      </c>
      <c r="AD103" s="29">
        <f t="shared" si="14"/>
        <v>7.7269417530524701E-2</v>
      </c>
      <c r="AE103" s="29">
        <f t="shared" si="14"/>
        <v>0.18166136515705492</v>
      </c>
      <c r="AF103" s="29">
        <f t="shared" si="14"/>
        <v>-0.14248083938685918</v>
      </c>
      <c r="AG103" s="29">
        <f t="shared" si="14"/>
        <v>0.80586048600073956</v>
      </c>
      <c r="AH103" s="29">
        <f t="shared" si="14"/>
        <v>-0.17983883840144463</v>
      </c>
      <c r="AI103" s="29">
        <f t="shared" si="14"/>
        <v>11.644430991538485</v>
      </c>
      <c r="AJ103" s="29">
        <f t="shared" si="14"/>
        <v>-4.1144545664581527</v>
      </c>
      <c r="AK103" s="29">
        <f t="shared" si="14"/>
        <v>-1.5127953841301722</v>
      </c>
      <c r="AL103" s="29">
        <f t="shared" si="14"/>
        <v>-0.99784498204567484</v>
      </c>
      <c r="AM103" s="29">
        <f t="shared" si="14"/>
        <v>-0.841825906905873</v>
      </c>
      <c r="AN103" s="29">
        <f t="shared" si="14"/>
        <v>-1.3857128810662434</v>
      </c>
      <c r="AO103" s="29">
        <f t="shared" si="14"/>
        <v>-1.1095540116631146</v>
      </c>
      <c r="AP103" s="29">
        <f t="shared" si="14"/>
        <v>-0.627827898079382</v>
      </c>
      <c r="AQ103" s="29">
        <f t="shared" si="14"/>
        <v>-0.44001793689283714</v>
      </c>
      <c r="AR103" s="29">
        <f t="shared" si="14"/>
        <v>-0.44854193481803001</v>
      </c>
      <c r="AS103" s="29">
        <f t="shared" si="14"/>
        <v>-0.25443595871789582</v>
      </c>
      <c r="AT103" s="29">
        <f t="shared" si="14"/>
        <v>-0.10374053014716642</v>
      </c>
    </row>
    <row r="104" spans="1:47">
      <c r="B104" s="10">
        <v>-0.50265482457436694</v>
      </c>
      <c r="D104" s="8">
        <v>-14</v>
      </c>
      <c r="E104" s="11">
        <v>0.39794298767148462</v>
      </c>
      <c r="F104" s="11">
        <v>0.38102170627666965</v>
      </c>
      <c r="G104" s="11">
        <v>0.17904853313869751</v>
      </c>
      <c r="H104" s="11">
        <v>0.26683588571810191</v>
      </c>
      <c r="I104" s="11">
        <v>0.41231212103975068</v>
      </c>
      <c r="J104" s="11">
        <v>0.52992491926309881</v>
      </c>
      <c r="K104" s="11">
        <v>0.71193648435773937</v>
      </c>
      <c r="L104" s="11">
        <v>0.80819039489859179</v>
      </c>
      <c r="M104" s="11">
        <v>1.0702848806095737</v>
      </c>
      <c r="N104" s="11">
        <v>1.3283992687064874</v>
      </c>
      <c r="O104" s="11">
        <v>1.6788911635512633</v>
      </c>
      <c r="P104" s="11">
        <v>2.0635886133584904</v>
      </c>
      <c r="Q104" s="11">
        <v>2.469553591571092</v>
      </c>
      <c r="R104" s="11">
        <v>2.4712110231222013</v>
      </c>
      <c r="S104" s="11">
        <v>2.8678366645432973</v>
      </c>
      <c r="T104" s="11">
        <v>4.38604380430791</v>
      </c>
      <c r="U104" s="11">
        <v>5.5284286127855999</v>
      </c>
      <c r="V104" s="11">
        <v>6.221960718565235</v>
      </c>
      <c r="W104" s="11">
        <v>7.6652564335799944</v>
      </c>
      <c r="X104" s="11">
        <v>9.8915831822617974</v>
      </c>
      <c r="Z104" s="8">
        <v>-14</v>
      </c>
      <c r="AA104" s="29">
        <f t="shared" si="14"/>
        <v>3.1882286849479254E-2</v>
      </c>
      <c r="AB104" s="29">
        <f t="shared" si="14"/>
        <v>-0.2833600643413966</v>
      </c>
      <c r="AC104" s="29">
        <f t="shared" si="14"/>
        <v>-1.1514102552546943</v>
      </c>
      <c r="AD104" s="29">
        <f t="shared" si="14"/>
        <v>-1.0756274138294433</v>
      </c>
      <c r="AE104" s="29">
        <f t="shared" si="14"/>
        <v>-0.82301364825457746</v>
      </c>
      <c r="AF104" s="29">
        <f t="shared" si="14"/>
        <v>-0.73550093070422695</v>
      </c>
      <c r="AG104" s="29">
        <f t="shared" si="14"/>
        <v>-0.74612006920771223</v>
      </c>
      <c r="AH104" s="29">
        <f t="shared" si="14"/>
        <v>-0.87224101059638881</v>
      </c>
      <c r="AI104" s="29">
        <f t="shared" si="14"/>
        <v>-0.82085389913521556</v>
      </c>
      <c r="AJ104" s="29">
        <f t="shared" si="14"/>
        <v>-0.81589154516497786</v>
      </c>
      <c r="AK104" s="29">
        <f t="shared" si="14"/>
        <v>-0.78259895347262476</v>
      </c>
      <c r="AL104" s="29">
        <f t="shared" si="14"/>
        <v>-0.68391439584288805</v>
      </c>
      <c r="AM104" s="29">
        <f t="shared" si="14"/>
        <v>-0.78377697811260261</v>
      </c>
      <c r="AN104" s="29">
        <f t="shared" si="14"/>
        <v>-1.0023567991366447</v>
      </c>
      <c r="AO104" s="29">
        <f t="shared" si="14"/>
        <v>-1.0991107506588476</v>
      </c>
      <c r="AP104" s="29">
        <f t="shared" si="14"/>
        <v>-0.54243076455119277</v>
      </c>
      <c r="AQ104" s="29">
        <f t="shared" si="14"/>
        <v>-0.38546645028450927</v>
      </c>
      <c r="AR104" s="29">
        <f t="shared" si="14"/>
        <v>-0.41688432012282634</v>
      </c>
      <c r="AS104" s="29">
        <f t="shared" si="14"/>
        <v>-0.2534262544217446</v>
      </c>
      <c r="AT104" s="29">
        <f t="shared" si="14"/>
        <v>-0.10341701595287429</v>
      </c>
    </row>
    <row r="105" spans="1:47">
      <c r="B105" s="10">
        <v>0</v>
      </c>
      <c r="D105" s="8">
        <v>0</v>
      </c>
      <c r="E105" s="11">
        <v>0.61376363920037136</v>
      </c>
      <c r="F105" s="11">
        <v>0.68853425819868619</v>
      </c>
      <c r="G105" s="11">
        <v>0.67702757588755702</v>
      </c>
      <c r="H105" s="11">
        <v>0.90807492740502482</v>
      </c>
      <c r="I105" s="11">
        <v>1.1904511015750145</v>
      </c>
      <c r="J105" s="11">
        <v>1.6408945587644901</v>
      </c>
      <c r="K105" s="11">
        <v>1.7631233945770433</v>
      </c>
      <c r="L105" s="11">
        <v>2.2085158460518386</v>
      </c>
      <c r="M105" s="11">
        <v>2.3775761723643107</v>
      </c>
      <c r="N105" s="11">
        <v>2.8561198421643503</v>
      </c>
      <c r="O105" s="11">
        <v>3.3421596392267112</v>
      </c>
      <c r="P105" s="11">
        <v>3.767328620572723</v>
      </c>
      <c r="Q105" s="11">
        <v>4.5353753769118725</v>
      </c>
      <c r="R105" s="11">
        <v>4.2573634403179206</v>
      </c>
      <c r="S105" s="11">
        <v>4.7022331091637142</v>
      </c>
      <c r="T105" s="11">
        <v>6.7323558572102655</v>
      </c>
      <c r="U105" s="11">
        <v>8.2105929033233416</v>
      </c>
      <c r="V105" s="11">
        <v>8.9291217459197867</v>
      </c>
      <c r="W105" s="11">
        <v>10.019377882322182</v>
      </c>
      <c r="X105" s="11">
        <v>11.812208062819103</v>
      </c>
      <c r="Z105" s="8">
        <v>0</v>
      </c>
      <c r="AA105" s="29">
        <f t="shared" si="14"/>
        <v>3.5069822370101318E-2</v>
      </c>
      <c r="AB105" s="29">
        <f t="shared" si="14"/>
        <v>-0.25855135407473384</v>
      </c>
      <c r="AC105" s="29">
        <f t="shared" si="14"/>
        <v>-0.70254625594693543</v>
      </c>
      <c r="AD105" s="29">
        <f t="shared" si="14"/>
        <v>-0.61299989030852231</v>
      </c>
      <c r="AE105" s="29">
        <f t="shared" si="14"/>
        <v>-0.50937622371929525</v>
      </c>
      <c r="AF105" s="29">
        <f t="shared" si="14"/>
        <v>-0.59068588792533927</v>
      </c>
      <c r="AG105" s="29">
        <f t="shared" si="14"/>
        <v>-0.47172011108386863</v>
      </c>
      <c r="AH105" s="29">
        <f t="shared" si="14"/>
        <v>-0.7779076835982528</v>
      </c>
      <c r="AI105" s="29">
        <f t="shared" si="14"/>
        <v>-0.55395761381305197</v>
      </c>
      <c r="AJ105" s="29">
        <f t="shared" si="14"/>
        <v>-0.6225379011188793</v>
      </c>
      <c r="AK105" s="29">
        <f t="shared" si="14"/>
        <v>-0.59471662174096318</v>
      </c>
      <c r="AL105" s="29">
        <f t="shared" si="14"/>
        <v>-0.50458786014430823</v>
      </c>
      <c r="AM105" s="29">
        <f t="shared" si="14"/>
        <v>-0.67114963437136899</v>
      </c>
      <c r="AN105" s="29">
        <f t="shared" si="14"/>
        <v>-0.76010700812115783</v>
      </c>
      <c r="AO105" s="29">
        <f t="shared" si="14"/>
        <v>-1.0036817470475352</v>
      </c>
      <c r="AP105" s="29">
        <f t="shared" si="14"/>
        <v>-0.43157699413839162</v>
      </c>
      <c r="AQ105" s="29">
        <f t="shared" si="14"/>
        <v>-0.29427295984244467</v>
      </c>
      <c r="AR105" s="29">
        <f t="shared" si="14"/>
        <v>-0.33851346116053105</v>
      </c>
      <c r="AS105" s="29">
        <f t="shared" si="14"/>
        <v>-0.20463153923841573</v>
      </c>
      <c r="AT105" s="29">
        <f t="shared" si="14"/>
        <v>-8.9964139667964751E-2</v>
      </c>
    </row>
    <row r="106" spans="1:47">
      <c r="B106" s="10">
        <v>1.2925409774769434</v>
      </c>
      <c r="D106" s="8">
        <v>36</v>
      </c>
      <c r="E106" s="11">
        <v>0.94654900062681691</v>
      </c>
      <c r="F106" s="11">
        <v>1.2905800569127379</v>
      </c>
      <c r="G106" s="11">
        <v>1.6782036409207564</v>
      </c>
      <c r="H106" s="11">
        <v>2.1518013641367375</v>
      </c>
      <c r="I106" s="11">
        <v>2.7001653283199545</v>
      </c>
      <c r="J106" s="11">
        <v>3.279573629458163</v>
      </c>
      <c r="K106" s="11">
        <v>3.7827544371513753</v>
      </c>
      <c r="L106" s="11">
        <v>4.2942541455752306</v>
      </c>
      <c r="M106" s="11">
        <v>4.8721076523838107</v>
      </c>
      <c r="N106" s="11">
        <v>5.5335263126534606</v>
      </c>
      <c r="O106" s="11">
        <v>6.2408666294757751</v>
      </c>
      <c r="P106" s="11">
        <v>6.9428116948318248</v>
      </c>
      <c r="Q106" s="11">
        <v>7.6271503240719518</v>
      </c>
      <c r="R106" s="11">
        <v>8.2892750087633686</v>
      </c>
      <c r="S106" s="11">
        <v>9.4028315292790978</v>
      </c>
      <c r="T106" s="11">
        <v>11.185933513543716</v>
      </c>
      <c r="U106" s="11">
        <v>12.763080495487088</v>
      </c>
      <c r="V106" s="11">
        <v>13.911726123158921</v>
      </c>
      <c r="W106" s="11">
        <v>15.122277420921655</v>
      </c>
      <c r="X106" s="11">
        <v>16.697398021495918</v>
      </c>
      <c r="Z106" s="8">
        <v>36</v>
      </c>
      <c r="AA106" s="30">
        <f t="shared" si="14"/>
        <v>1.9070675547040023E-2</v>
      </c>
      <c r="AB106" s="30">
        <f t="shared" si="14"/>
        <v>6.2100954983129106E-3</v>
      </c>
      <c r="AC106" s="30">
        <f t="shared" si="14"/>
        <v>1.7167591785001234E-2</v>
      </c>
      <c r="AD106" s="30">
        <f t="shared" si="14"/>
        <v>5.5931543956171071E-3</v>
      </c>
      <c r="AE106" s="30">
        <f t="shared" si="14"/>
        <v>-1.1784428139966314E-2</v>
      </c>
      <c r="AF106" s="30">
        <f t="shared" si="14"/>
        <v>7.0042302518781808E-3</v>
      </c>
      <c r="AG106" s="30">
        <f t="shared" si="14"/>
        <v>-3.1107029109468668E-2</v>
      </c>
      <c r="AH106" s="30">
        <f t="shared" si="14"/>
        <v>1.9005281716079101E-2</v>
      </c>
      <c r="AI106" s="30">
        <f t="shared" si="14"/>
        <v>-2.844985556975178E-2</v>
      </c>
      <c r="AJ106" s="30">
        <f t="shared" si="14"/>
        <v>-7.5526431750809996E-3</v>
      </c>
      <c r="AK106" s="30">
        <f t="shared" si="14"/>
        <v>-5.9387131084479312E-3</v>
      </c>
      <c r="AL106" s="30">
        <f t="shared" si="14"/>
        <v>-2.4050844319675538E-2</v>
      </c>
      <c r="AM106" s="30">
        <f t="shared" si="14"/>
        <v>-8.43007934646345E-3</v>
      </c>
      <c r="AN106" s="30">
        <f t="shared" si="14"/>
        <v>-0.1905863925379172</v>
      </c>
      <c r="AO106" s="30">
        <f t="shared" si="14"/>
        <v>-0.24049169404898801</v>
      </c>
      <c r="AP106" s="30">
        <f t="shared" si="14"/>
        <v>-0.12075508360331172</v>
      </c>
      <c r="AQ106" s="30">
        <f t="shared" si="14"/>
        <v>-3.8707986406723294E-2</v>
      </c>
      <c r="AR106" s="30">
        <f t="shared" si="14"/>
        <v>1.2621895794992085E-3</v>
      </c>
      <c r="AS106" s="30">
        <f t="shared" si="14"/>
        <v>-2.3278840745840967E-2</v>
      </c>
      <c r="AT106" s="30">
        <f t="shared" si="14"/>
        <v>-3.9230541576463926E-2</v>
      </c>
    </row>
    <row r="107" spans="1:47">
      <c r="B107" s="10">
        <v>2.4055623747487558</v>
      </c>
      <c r="D107" s="8">
        <v>67</v>
      </c>
      <c r="E107" s="11">
        <v>1.3014657381000916</v>
      </c>
      <c r="F107" s="11">
        <v>1.7952103622231093</v>
      </c>
      <c r="G107" s="11">
        <v>2.4004188470749739</v>
      </c>
      <c r="H107" s="11">
        <v>3.0278125736824641</v>
      </c>
      <c r="I107" s="11">
        <v>3.7327112886227347</v>
      </c>
      <c r="J107" s="11">
        <v>4.492220156189294</v>
      </c>
      <c r="K107" s="11">
        <v>5.1486322207697945</v>
      </c>
      <c r="L107" s="11">
        <v>5.7924479894499541</v>
      </c>
      <c r="M107" s="11">
        <v>6.5870489282941698</v>
      </c>
      <c r="N107" s="11">
        <v>7.4275942433106579</v>
      </c>
      <c r="O107" s="11">
        <v>8.3253371514918619</v>
      </c>
      <c r="P107" s="11">
        <v>9.2122783473282688</v>
      </c>
      <c r="Q107" s="11">
        <v>10.134236043824323</v>
      </c>
      <c r="R107" s="11">
        <v>11.361520203219754</v>
      </c>
      <c r="S107" s="11">
        <v>12.827716520947366</v>
      </c>
      <c r="T107" s="11">
        <v>14.757651034115455</v>
      </c>
      <c r="U107" s="11">
        <v>16.3425987872888</v>
      </c>
      <c r="V107" s="11">
        <v>17.618740329091828</v>
      </c>
      <c r="W107" s="11">
        <v>19.026792512664592</v>
      </c>
      <c r="X107" s="11">
        <v>20.758229316192612</v>
      </c>
      <c r="Z107" s="8">
        <v>67</v>
      </c>
      <c r="AA107" s="30">
        <f t="shared" si="14"/>
        <v>6.6812331103008934E-3</v>
      </c>
      <c r="AB107" s="30">
        <f t="shared" si="14"/>
        <v>6.3134281497248916E-3</v>
      </c>
      <c r="AC107" s="30">
        <f t="shared" si="14"/>
        <v>8.636495935886692E-3</v>
      </c>
      <c r="AD107" s="30">
        <f t="shared" si="14"/>
        <v>5.2837522884565374E-3</v>
      </c>
      <c r="AE107" s="30">
        <f t="shared" si="14"/>
        <v>-7.6069997761325539E-5</v>
      </c>
      <c r="AF107" s="30">
        <f t="shared" si="14"/>
        <v>-8.9511770360543187E-3</v>
      </c>
      <c r="AG107" s="30">
        <f t="shared" si="14"/>
        <v>-6.8265979544894183E-3</v>
      </c>
      <c r="AH107" s="30">
        <f t="shared" si="14"/>
        <v>-1.2662331138617072E-2</v>
      </c>
      <c r="AI107" s="30">
        <f t="shared" si="14"/>
        <v>-7.22944512052016E-3</v>
      </c>
      <c r="AJ107" s="30">
        <f t="shared" si="14"/>
        <v>-4.0322053616499163E-3</v>
      </c>
      <c r="AK107" s="30">
        <f t="shared" si="14"/>
        <v>1.0245285783701442E-2</v>
      </c>
      <c r="AL107" s="30">
        <f t="shared" si="14"/>
        <v>8.5810232814598538E-3</v>
      </c>
      <c r="AM107" s="30">
        <f t="shared" si="14"/>
        <v>-1.3695450364906424E-2</v>
      </c>
      <c r="AN107" s="30">
        <f t="shared" si="14"/>
        <v>-3.9996948653491675E-2</v>
      </c>
      <c r="AO107" s="30">
        <f t="shared" si="14"/>
        <v>-4.0488257030362011E-2</v>
      </c>
      <c r="AP107" s="30">
        <f t="shared" si="14"/>
        <v>-5.2555633862149342E-2</v>
      </c>
      <c r="AQ107" s="30">
        <f t="shared" si="14"/>
        <v>-3.4395358288908197E-2</v>
      </c>
      <c r="AR107" s="30">
        <f t="shared" si="14"/>
        <v>-1.6729439659980232E-2</v>
      </c>
      <c r="AS107" s="30">
        <f t="shared" si="14"/>
        <v>-1.6124341913064808E-2</v>
      </c>
      <c r="AT107" s="30">
        <f t="shared" si="14"/>
        <v>-2.2126808974247094E-2</v>
      </c>
    </row>
    <row r="108" spans="1:47">
      <c r="B108" s="10">
        <v>3.5185837720205679</v>
      </c>
      <c r="D108" s="8">
        <v>98</v>
      </c>
      <c r="E108" s="11">
        <v>1.7255151273277249</v>
      </c>
      <c r="F108" s="11">
        <v>2.3384781021240642</v>
      </c>
      <c r="G108" s="11">
        <v>3.121763406176985</v>
      </c>
      <c r="H108" s="11">
        <v>3.895044322965461</v>
      </c>
      <c r="I108" s="11">
        <v>4.7372200804411406</v>
      </c>
      <c r="J108" s="11">
        <v>5.6118799436710169</v>
      </c>
      <c r="K108" s="11">
        <v>6.479099283207443</v>
      </c>
      <c r="L108" s="11">
        <v>7.3601659310220668</v>
      </c>
      <c r="M108" s="11">
        <v>8.3266860446458004</v>
      </c>
      <c r="N108" s="11">
        <v>9.3694293412254694</v>
      </c>
      <c r="O108" s="11">
        <v>10.472286580585561</v>
      </c>
      <c r="P108" s="11">
        <v>11.546298582629881</v>
      </c>
      <c r="Q108" s="11">
        <v>12.747366573391005</v>
      </c>
      <c r="R108" s="11">
        <v>14.553436204550458</v>
      </c>
      <c r="S108" s="11">
        <v>16.625796285973077</v>
      </c>
      <c r="T108" s="11">
        <v>18.601061073511342</v>
      </c>
      <c r="U108" s="11">
        <v>20.152686156037856</v>
      </c>
      <c r="V108" s="11">
        <v>21.212264340599944</v>
      </c>
      <c r="W108" s="11">
        <v>22.844806643017829</v>
      </c>
      <c r="X108" s="11">
        <v>24.857095800117847</v>
      </c>
      <c r="Z108" s="8">
        <v>98</v>
      </c>
      <c r="AA108" s="30">
        <f t="shared" si="14"/>
        <v>4.0019822618557917E-3</v>
      </c>
      <c r="AB108" s="30">
        <f t="shared" si="14"/>
        <v>-4.4354000306143712E-3</v>
      </c>
      <c r="AC108" s="30">
        <f t="shared" si="14"/>
        <v>-7.8670620037013649E-3</v>
      </c>
      <c r="AD108" s="30">
        <f t="shared" si="14"/>
        <v>-9.2105013664987769E-3</v>
      </c>
      <c r="AE108" s="30">
        <f t="shared" si="14"/>
        <v>-1.1154503176322611E-2</v>
      </c>
      <c r="AF108" s="30">
        <f t="shared" si="14"/>
        <v>-1.3064602383781406E-2</v>
      </c>
      <c r="AG108" s="30">
        <f t="shared" si="14"/>
        <v>-1.2494920651575078E-2</v>
      </c>
      <c r="AH108" s="30">
        <f t="shared" si="14"/>
        <v>-1.3040885613203166E-2</v>
      </c>
      <c r="AI108" s="30">
        <f t="shared" si="14"/>
        <v>-1.4561300910907226E-2</v>
      </c>
      <c r="AJ108" s="30">
        <f t="shared" si="14"/>
        <v>-1.3114642542275776E-2</v>
      </c>
      <c r="AK108" s="30">
        <f t="shared" si="14"/>
        <v>-8.7333907452687657E-3</v>
      </c>
      <c r="AL108" s="30">
        <f t="shared" si="14"/>
        <v>-7.3848038625981627E-3</v>
      </c>
      <c r="AM108" s="30">
        <f t="shared" si="14"/>
        <v>-1.2089090413163764E-2</v>
      </c>
      <c r="AN108" s="30">
        <f t="shared" si="14"/>
        <v>-1.6093392747707512E-2</v>
      </c>
      <c r="AO108" s="30">
        <f t="shared" si="14"/>
        <v>-1.9266013697018396E-2</v>
      </c>
      <c r="AP108" s="30">
        <f t="shared" si="14"/>
        <v>-2.3568011661693363E-2</v>
      </c>
      <c r="AQ108" s="30">
        <f t="shared" si="14"/>
        <v>-2.2230510068414484E-2</v>
      </c>
      <c r="AR108" s="30">
        <f t="shared" si="14"/>
        <v>-1.9986921291231731E-2</v>
      </c>
      <c r="AS108" s="30">
        <f t="shared" si="14"/>
        <v>-1.8805254638100094E-2</v>
      </c>
      <c r="AT108" s="30">
        <f t="shared" si="14"/>
        <v>-1.8939466186031553E-2</v>
      </c>
    </row>
    <row r="109" spans="1:47">
      <c r="B109" s="10">
        <v>4.6316051692923805</v>
      </c>
      <c r="D109" s="8">
        <v>129</v>
      </c>
      <c r="E109" s="11">
        <v>2.1630408268210601</v>
      </c>
      <c r="F109" s="11">
        <v>2.8481126945156845</v>
      </c>
      <c r="G109" s="11">
        <v>3.7793086095231061</v>
      </c>
      <c r="H109" s="11">
        <v>4.738829743101217</v>
      </c>
      <c r="I109" s="11">
        <v>5.7508156173522735</v>
      </c>
      <c r="J109" s="11">
        <v>6.7975143970631429</v>
      </c>
      <c r="K109" s="11">
        <v>7.87221806936045</v>
      </c>
      <c r="L109" s="11">
        <v>8.969889695771915</v>
      </c>
      <c r="M109" s="11">
        <v>10.126667767552451</v>
      </c>
      <c r="N109" s="11">
        <v>11.373922606870273</v>
      </c>
      <c r="O109" s="11">
        <v>12.695535209723381</v>
      </c>
      <c r="P109" s="11">
        <v>13.990712478650714</v>
      </c>
      <c r="Q109" s="11">
        <v>15.497031444094858</v>
      </c>
      <c r="R109" s="11">
        <v>17.757657901806684</v>
      </c>
      <c r="S109" s="11">
        <v>20.217580995722955</v>
      </c>
      <c r="T109" s="11">
        <v>22.265926606145523</v>
      </c>
      <c r="U109" s="11">
        <v>23.904349803445971</v>
      </c>
      <c r="V109" s="11">
        <v>25.216539664869426</v>
      </c>
      <c r="W109" s="11">
        <v>27.059108856545262</v>
      </c>
      <c r="X109" s="11">
        <v>29.219982397683498</v>
      </c>
      <c r="Z109" s="8">
        <v>129</v>
      </c>
      <c r="AA109" s="30">
        <f t="shared" si="14"/>
        <v>2.4578499171207893E-3</v>
      </c>
      <c r="AB109" s="30">
        <f t="shared" si="14"/>
        <v>-3.6566044185977167E-3</v>
      </c>
      <c r="AC109" s="30">
        <f t="shared" si="14"/>
        <v>-6.3380305760866668E-3</v>
      </c>
      <c r="AD109" s="30">
        <f t="shared" si="14"/>
        <v>-8.1603471258409523E-3</v>
      </c>
      <c r="AE109" s="30">
        <f t="shared" si="14"/>
        <v>-9.832462896211272E-3</v>
      </c>
      <c r="AF109" s="30">
        <f t="shared" si="14"/>
        <v>-1.1008143065482142E-2</v>
      </c>
      <c r="AG109" s="30">
        <f t="shared" si="14"/>
        <v>-1.0955151109765601E-2</v>
      </c>
      <c r="AH109" s="30">
        <f t="shared" si="14"/>
        <v>-1.1062442903042249E-2</v>
      </c>
      <c r="AI109" s="30">
        <f t="shared" si="14"/>
        <v>-1.3308145301099162E-2</v>
      </c>
      <c r="AJ109" s="30">
        <f t="shared" si="14"/>
        <v>-1.4175490909318597E-2</v>
      </c>
      <c r="AK109" s="30">
        <f t="shared" si="14"/>
        <v>-1.4231262633774255E-2</v>
      </c>
      <c r="AL109" s="30">
        <f t="shared" si="14"/>
        <v>-1.3259843053185215E-2</v>
      </c>
      <c r="AM109" s="30">
        <f t="shared" si="14"/>
        <v>-1.3824317143751765E-2</v>
      </c>
      <c r="AN109" s="30">
        <f t="shared" si="14"/>
        <v>-1.5722421172966777E-2</v>
      </c>
      <c r="AO109" s="30">
        <f t="shared" si="14"/>
        <v>-1.7785263175749241E-2</v>
      </c>
      <c r="AP109" s="30">
        <f t="shared" si="14"/>
        <v>-1.7358534355075891E-2</v>
      </c>
      <c r="AQ109" s="30">
        <f t="shared" si="14"/>
        <v>-1.8210099676364753E-2</v>
      </c>
      <c r="AR109" s="30">
        <f t="shared" si="14"/>
        <v>-2.0211732974966836E-2</v>
      </c>
      <c r="AS109" s="30">
        <f t="shared" si="14"/>
        <v>-1.9736739916860608E-2</v>
      </c>
      <c r="AT109" s="30">
        <f t="shared" si="14"/>
        <v>-1.8172255629038712E-2</v>
      </c>
    </row>
    <row r="110" spans="1:47">
      <c r="B110" s="10">
        <v>5.7446265665641931</v>
      </c>
      <c r="D110" s="8">
        <v>160</v>
      </c>
      <c r="E110" s="11">
        <v>2.6026224068988881</v>
      </c>
      <c r="F110" s="11">
        <v>3.3608748608091226</v>
      </c>
      <c r="G110" s="11">
        <v>4.4779433109235818</v>
      </c>
      <c r="H110" s="11">
        <v>5.5879917114056425</v>
      </c>
      <c r="I110" s="11">
        <v>6.7962611106290787</v>
      </c>
      <c r="J110" s="11">
        <v>8.0853494103979457</v>
      </c>
      <c r="K110" s="11">
        <v>9.3511676046291825</v>
      </c>
      <c r="L110" s="11">
        <v>10.638341552945349</v>
      </c>
      <c r="M110" s="11">
        <v>11.974356167576964</v>
      </c>
      <c r="N110" s="11">
        <v>13.427408460386925</v>
      </c>
      <c r="O110" s="11">
        <v>15.026779218291452</v>
      </c>
      <c r="P110" s="11">
        <v>16.522822345915355</v>
      </c>
      <c r="Q110" s="11">
        <v>18.19528069268085</v>
      </c>
      <c r="R110" s="11">
        <v>20.8974869193028</v>
      </c>
      <c r="S110" s="11">
        <v>23.721643130753598</v>
      </c>
      <c r="T110" s="11">
        <v>25.768723158928385</v>
      </c>
      <c r="U110" s="11">
        <v>27.682602174942758</v>
      </c>
      <c r="V110" s="11">
        <v>29.585433368214989</v>
      </c>
      <c r="W110" s="11">
        <v>31.737915729584369</v>
      </c>
      <c r="X110" s="11">
        <v>33.953090939463678</v>
      </c>
      <c r="Z110" s="8">
        <v>160</v>
      </c>
      <c r="AA110" s="30">
        <f t="shared" si="14"/>
        <v>1.9114738551587996E-3</v>
      </c>
      <c r="AB110" s="30">
        <f t="shared" si="14"/>
        <v>-2.1591355413704823E-3</v>
      </c>
      <c r="AC110" s="30">
        <f t="shared" si="14"/>
        <v>-3.9168720802393239E-3</v>
      </c>
      <c r="AD110" s="30">
        <f t="shared" si="14"/>
        <v>-5.6946107388626847E-3</v>
      </c>
      <c r="AE110" s="30">
        <f t="shared" si="14"/>
        <v>-7.4602048900999432E-3</v>
      </c>
      <c r="AF110" s="30">
        <f t="shared" si="14"/>
        <v>-9.3690418645500876E-3</v>
      </c>
      <c r="AG110" s="30">
        <f t="shared" si="14"/>
        <v>-9.7881129837283972E-3</v>
      </c>
      <c r="AH110" s="30">
        <f t="shared" si="14"/>
        <v>-1.0435657645806321E-2</v>
      </c>
      <c r="AI110" s="30">
        <f t="shared" si="14"/>
        <v>-1.0994017165462607E-2</v>
      </c>
      <c r="AJ110" s="30">
        <f t="shared" si="14"/>
        <v>-1.1575674242525473E-2</v>
      </c>
      <c r="AK110" s="30">
        <f t="shared" si="14"/>
        <v>-1.2080813601104213E-2</v>
      </c>
      <c r="AL110" s="30">
        <f t="shared" si="14"/>
        <v>-1.2218227014313295E-2</v>
      </c>
      <c r="AM110" s="30">
        <f t="shared" si="14"/>
        <v>-1.266790516163498E-2</v>
      </c>
      <c r="AN110" s="30">
        <f t="shared" si="14"/>
        <v>-1.4894566503169187E-2</v>
      </c>
      <c r="AO110" s="30">
        <f t="shared" si="14"/>
        <v>-1.6274678936429764E-2</v>
      </c>
      <c r="AP110" s="30">
        <f t="shared" si="14"/>
        <v>-1.5149923290123816E-2</v>
      </c>
      <c r="AQ110" s="30">
        <f t="shared" si="14"/>
        <v>-1.6287815223106343E-2</v>
      </c>
      <c r="AR110" s="30">
        <f t="shared" si="14"/>
        <v>-2.0001293807926149E-2</v>
      </c>
      <c r="AS110" s="30">
        <f t="shared" si="14"/>
        <v>-1.9238768729698843E-2</v>
      </c>
      <c r="AT110" s="30">
        <f t="shared" si="14"/>
        <v>-1.7048224714855967E-2</v>
      </c>
    </row>
    <row r="111" spans="1:47">
      <c r="B111" s="10">
        <v>6.8576479638360057</v>
      </c>
      <c r="D111" s="8">
        <v>191</v>
      </c>
      <c r="E111" s="11">
        <v>3.3273328322034601</v>
      </c>
      <c r="F111" s="11">
        <v>4.1144381614990024</v>
      </c>
      <c r="G111" s="11">
        <v>5.3133621768211725</v>
      </c>
      <c r="H111" s="11">
        <v>6.5675025390462736</v>
      </c>
      <c r="I111" s="11">
        <v>7.9498598726337484</v>
      </c>
      <c r="J111" s="11">
        <v>9.4250050768981239</v>
      </c>
      <c r="K111" s="11">
        <v>10.889342378232936</v>
      </c>
      <c r="L111" s="11">
        <v>12.366362270533774</v>
      </c>
      <c r="M111" s="11">
        <v>13.907504852752027</v>
      </c>
      <c r="N111" s="11">
        <v>15.577155572498128</v>
      </c>
      <c r="O111" s="11">
        <v>17.372150182066587</v>
      </c>
      <c r="P111" s="11">
        <v>19.093810439842631</v>
      </c>
      <c r="Q111" s="11">
        <v>21.077295301946936</v>
      </c>
      <c r="R111" s="11">
        <v>24.026568419231481</v>
      </c>
      <c r="S111" s="11">
        <v>27.07200193189211</v>
      </c>
      <c r="T111" s="11">
        <v>29.415422697917883</v>
      </c>
      <c r="U111" s="11">
        <v>31.796991600741563</v>
      </c>
      <c r="V111" s="11">
        <v>34.403308719284254</v>
      </c>
      <c r="W111" s="11">
        <v>36.863313658472407</v>
      </c>
      <c r="X111" s="11">
        <v>39.0575558364975</v>
      </c>
      <c r="Z111" s="8">
        <v>191</v>
      </c>
      <c r="AA111" s="30">
        <f t="shared" si="14"/>
        <v>1.5484886631721201E-3</v>
      </c>
      <c r="AB111" s="30">
        <f t="shared" si="14"/>
        <v>-1.989360549196708E-3</v>
      </c>
      <c r="AC111" s="30">
        <f t="shared" si="14"/>
        <v>-3.6236302226148919E-3</v>
      </c>
      <c r="AD111" s="30">
        <f t="shared" si="14"/>
        <v>-4.5608550014396209E-3</v>
      </c>
      <c r="AE111" s="30">
        <f t="shared" si="14"/>
        <v>-5.5844021416554214E-3</v>
      </c>
      <c r="AF111" s="30">
        <f t="shared" si="14"/>
        <v>-6.7158776128845932E-3</v>
      </c>
      <c r="AG111" s="30">
        <f t="shared" si="14"/>
        <v>-7.7494839611538359E-3</v>
      </c>
      <c r="AH111" s="30">
        <f t="shared" si="14"/>
        <v>-8.7708406173902884E-3</v>
      </c>
      <c r="AI111" s="30">
        <f t="shared" si="14"/>
        <v>-9.5993611262790626E-3</v>
      </c>
      <c r="AJ111" s="30">
        <f t="shared" si="14"/>
        <v>-1.0344219218667655E-2</v>
      </c>
      <c r="AK111" s="30">
        <f t="shared" si="14"/>
        <v>-1.0884999432502757E-2</v>
      </c>
      <c r="AL111" s="30">
        <f t="shared" si="14"/>
        <v>-1.1336835901622492E-2</v>
      </c>
      <c r="AM111" s="30">
        <f t="shared" si="14"/>
        <v>-1.2250435520165952E-2</v>
      </c>
      <c r="AN111" s="30">
        <f t="shared" si="14"/>
        <v>-1.3819742126413164E-2</v>
      </c>
      <c r="AO111" s="30">
        <f t="shared" si="14"/>
        <v>-1.4407189034651182E-2</v>
      </c>
      <c r="AP111" s="30">
        <f t="shared" si="14"/>
        <v>-1.335239579919416E-2</v>
      </c>
      <c r="AQ111" s="30">
        <f t="shared" si="14"/>
        <v>-1.3788133290795703E-2</v>
      </c>
      <c r="AR111" s="30">
        <f t="shared" si="14"/>
        <v>-1.584532249710054E-2</v>
      </c>
      <c r="AS111" s="30">
        <f t="shared" si="14"/>
        <v>-1.6019992863094856E-2</v>
      </c>
      <c r="AT111" s="30">
        <f t="shared" si="14"/>
        <v>-1.5067106041180563E-2</v>
      </c>
    </row>
    <row r="112" spans="1:47">
      <c r="B112" s="10">
        <v>7.9706693611078183</v>
      </c>
      <c r="D112" s="8">
        <v>222</v>
      </c>
      <c r="E112" s="11">
        <v>4.5870544377782636</v>
      </c>
      <c r="F112" s="11">
        <v>5.2524283750923253</v>
      </c>
      <c r="G112" s="11">
        <v>6.3362322086802045</v>
      </c>
      <c r="H112" s="11">
        <v>7.643356119171429</v>
      </c>
      <c r="I112" s="11">
        <v>9.1827281297629604</v>
      </c>
      <c r="J112" s="11">
        <v>10.858836432133366</v>
      </c>
      <c r="K112" s="11">
        <v>12.487475572645515</v>
      </c>
      <c r="L112" s="11">
        <v>14.150974462237897</v>
      </c>
      <c r="M112" s="11">
        <v>15.886808664804317</v>
      </c>
      <c r="N112" s="11">
        <v>17.75165905942087</v>
      </c>
      <c r="O112" s="11">
        <v>19.824576740703726</v>
      </c>
      <c r="P112" s="11">
        <v>21.802306645841011</v>
      </c>
      <c r="Q112" s="11">
        <v>23.786601360346783</v>
      </c>
      <c r="R112" s="11">
        <v>27.329314550597754</v>
      </c>
      <c r="S112" s="11">
        <v>30.832393195227844</v>
      </c>
      <c r="T112" s="11">
        <v>33.268554456805376</v>
      </c>
      <c r="U112" s="11">
        <v>36.192380378277257</v>
      </c>
      <c r="V112" s="11">
        <v>39.678913597254741</v>
      </c>
      <c r="W112" s="11">
        <v>42.396886354252068</v>
      </c>
      <c r="X112" s="11">
        <v>44.486877489491967</v>
      </c>
      <c r="Z112" s="8">
        <v>222</v>
      </c>
      <c r="AA112" s="30">
        <f t="shared" si="14"/>
        <v>1.6476555791957506E-3</v>
      </c>
      <c r="AB112" s="30">
        <f t="shared" si="14"/>
        <v>-1.7451389890739682E-3</v>
      </c>
      <c r="AC112" s="30">
        <f t="shared" si="14"/>
        <v>-3.7415815395970557E-3</v>
      </c>
      <c r="AD112" s="30">
        <f t="shared" si="14"/>
        <v>-3.7938911895858888E-3</v>
      </c>
      <c r="AE112" s="30">
        <f t="shared" si="14"/>
        <v>-4.3292926540696598E-3</v>
      </c>
      <c r="AF112" s="30">
        <f t="shared" si="14"/>
        <v>-4.5440205668439869E-3</v>
      </c>
      <c r="AG112" s="30">
        <f t="shared" si="14"/>
        <v>-5.852788120647147E-3</v>
      </c>
      <c r="AH112" s="30">
        <f t="shared" si="14"/>
        <v>-7.0080539766289663E-3</v>
      </c>
      <c r="AI112" s="30">
        <f t="shared" si="14"/>
        <v>-8.3099450433338877E-3</v>
      </c>
      <c r="AJ112" s="30">
        <f t="shared" si="14"/>
        <v>-9.5094797078554075E-3</v>
      </c>
      <c r="AK112" s="30">
        <f t="shared" si="14"/>
        <v>-9.9761734498535048E-3</v>
      </c>
      <c r="AL112" s="30">
        <f t="shared" si="14"/>
        <v>-1.0258142670698613E-2</v>
      </c>
      <c r="AM112" s="30">
        <f t="shared" si="14"/>
        <v>-1.1259063354835123E-2</v>
      </c>
      <c r="AN112" s="30">
        <f t="shared" si="14"/>
        <v>-1.2560404301866767E-2</v>
      </c>
      <c r="AO112" s="30">
        <f t="shared" si="14"/>
        <v>-1.3259841901330938E-2</v>
      </c>
      <c r="AP112" s="30">
        <f t="shared" si="14"/>
        <v>-1.1747319376573161E-2</v>
      </c>
      <c r="AQ112" s="30">
        <f t="shared" si="14"/>
        <v>-1.1179188478688332E-2</v>
      </c>
      <c r="AR112" s="30">
        <f t="shared" si="14"/>
        <v>-1.1842809281056915E-2</v>
      </c>
      <c r="AS112" s="30">
        <f t="shared" si="14"/>
        <v>-1.2650570083158752E-2</v>
      </c>
      <c r="AT112" s="30">
        <f t="shared" si="14"/>
        <v>-1.3019514492689396E-2</v>
      </c>
    </row>
    <row r="113" spans="1:47">
      <c r="B113" s="10">
        <v>9.08369075837963</v>
      </c>
      <c r="D113" s="8">
        <v>253</v>
      </c>
      <c r="E113" s="11">
        <v>5.9186559829253511</v>
      </c>
      <c r="F113" s="11">
        <v>6.404359881452411</v>
      </c>
      <c r="G113" s="11">
        <v>7.3109994616421936</v>
      </c>
      <c r="H113" s="11">
        <v>8.7816402366648596</v>
      </c>
      <c r="I113" s="11">
        <v>10.46825302694916</v>
      </c>
      <c r="J113" s="11">
        <v>12.279887055160117</v>
      </c>
      <c r="K113" s="11">
        <v>14.11188622183014</v>
      </c>
      <c r="L113" s="11">
        <v>15.973763688799735</v>
      </c>
      <c r="M113" s="11">
        <v>17.885505470574991</v>
      </c>
      <c r="N113" s="11">
        <v>19.87511105077543</v>
      </c>
      <c r="O113" s="11">
        <v>22.020234073791396</v>
      </c>
      <c r="P113" s="11">
        <v>24.645970015439943</v>
      </c>
      <c r="Q113" s="11">
        <v>27.719245937721887</v>
      </c>
      <c r="R113" s="11">
        <v>31.068217953939715</v>
      </c>
      <c r="S113" s="11">
        <v>34.398115624831668</v>
      </c>
      <c r="T113" s="11">
        <v>37.696943600326811</v>
      </c>
      <c r="U113" s="11">
        <v>41.360027583859086</v>
      </c>
      <c r="V113" s="11">
        <v>45.244609226650383</v>
      </c>
      <c r="W113" s="11">
        <v>48.202561304938932</v>
      </c>
      <c r="X113" s="11">
        <v>50.167293747464676</v>
      </c>
      <c r="Z113" s="8">
        <v>253</v>
      </c>
      <c r="AA113" s="30">
        <f t="shared" si="14"/>
        <v>2.5782900992410858E-3</v>
      </c>
      <c r="AB113" s="30">
        <f t="shared" si="14"/>
        <v>1.7036978759290105E-5</v>
      </c>
      <c r="AC113" s="30">
        <f t="shared" si="14"/>
        <v>-2.4646358545915557E-3</v>
      </c>
      <c r="AD113" s="30">
        <f t="shared" si="14"/>
        <v>-2.5884246655890593E-3</v>
      </c>
      <c r="AE113" s="30">
        <f t="shared" si="14"/>
        <v>-4.0301378200631515E-3</v>
      </c>
      <c r="AF113" s="30">
        <f t="shared" si="14"/>
        <v>-5.2434102830714547E-3</v>
      </c>
      <c r="AG113" s="30">
        <f t="shared" si="14"/>
        <v>-5.1308224902326871E-3</v>
      </c>
      <c r="AH113" s="30">
        <f t="shared" si="14"/>
        <v>-5.0817460294200791E-3</v>
      </c>
      <c r="AI113" s="30">
        <f t="shared" si="14"/>
        <v>-6.1825373459288803E-3</v>
      </c>
      <c r="AJ113" s="30">
        <f t="shared" si="14"/>
        <v>-7.5277478249830623E-3</v>
      </c>
      <c r="AK113" s="30">
        <f t="shared" si="14"/>
        <v>-8.5578815189662847E-3</v>
      </c>
      <c r="AL113" s="30">
        <f t="shared" si="14"/>
        <v>-8.2854507552488389E-3</v>
      </c>
      <c r="AM113" s="30">
        <f t="shared" si="14"/>
        <v>-8.3313492642500195E-3</v>
      </c>
      <c r="AN113" s="30">
        <f t="shared" si="14"/>
        <v>-1.080178656786048E-2</v>
      </c>
      <c r="AO113" s="30">
        <f t="shared" si="14"/>
        <v>-1.236624672003658E-2</v>
      </c>
      <c r="AP113" s="30">
        <f t="shared" si="14"/>
        <v>-1.1125030497116474E-2</v>
      </c>
      <c r="AQ113" s="30">
        <f t="shared" si="14"/>
        <v>-1.0132486209583099E-2</v>
      </c>
      <c r="AR113" s="30">
        <f t="shared" si="14"/>
        <v>-1.0086032941965709E-2</v>
      </c>
      <c r="AS113" s="30">
        <f t="shared" si="14"/>
        <v>-1.0918528281651251E-2</v>
      </c>
      <c r="AT113" s="30">
        <f t="shared" si="14"/>
        <v>-1.1732307603380983E-2</v>
      </c>
    </row>
    <row r="114" spans="1:47">
      <c r="B114" s="10">
        <v>10.196712155651444</v>
      </c>
      <c r="D114" s="8">
        <v>284</v>
      </c>
      <c r="E114" s="11">
        <v>7.4346832067352011</v>
      </c>
      <c r="F114" s="11">
        <v>7.8485737495897041</v>
      </c>
      <c r="G114" s="11">
        <v>8.5578595230693857</v>
      </c>
      <c r="H114" s="11">
        <v>10.055258785119307</v>
      </c>
      <c r="I114" s="11">
        <v>11.760602873667832</v>
      </c>
      <c r="J114" s="11">
        <v>13.730198598090329</v>
      </c>
      <c r="K114" s="11">
        <v>15.75362367278262</v>
      </c>
      <c r="L114" s="11">
        <v>17.846893696939908</v>
      </c>
      <c r="M114" s="11">
        <v>19.957936149170447</v>
      </c>
      <c r="N114" s="11">
        <v>22.150382912939477</v>
      </c>
      <c r="O114" s="11">
        <v>24.432596008706426</v>
      </c>
      <c r="P114" s="11">
        <v>27.82151722927998</v>
      </c>
      <c r="Q114" s="11">
        <v>31.880752765855494</v>
      </c>
      <c r="R114" s="11">
        <v>35.395322957039539</v>
      </c>
      <c r="S114" s="11">
        <v>38.66631539232624</v>
      </c>
      <c r="T114" s="11">
        <v>42.557831887504214</v>
      </c>
      <c r="U114" s="11">
        <v>46.831923765400646</v>
      </c>
      <c r="V114" s="11">
        <v>51.355646794436119</v>
      </c>
      <c r="W114" s="11">
        <v>54.394895221404077</v>
      </c>
      <c r="X114" s="11">
        <v>56.028993951776904</v>
      </c>
      <c r="Z114" s="8">
        <v>284</v>
      </c>
      <c r="AA114" s="30">
        <f t="shared" si="14"/>
        <v>3.3090594403843744E-3</v>
      </c>
      <c r="AB114" s="30">
        <f t="shared" si="14"/>
        <v>4.7191367155431513E-3</v>
      </c>
      <c r="AC114" s="30">
        <f t="shared" si="14"/>
        <v>6.5033686282571449E-3</v>
      </c>
      <c r="AD114" s="30">
        <f t="shared" si="14"/>
        <v>-1.1678744830557672E-3</v>
      </c>
      <c r="AE114" s="30">
        <f t="shared" si="14"/>
        <v>-4.1106788342766837E-3</v>
      </c>
      <c r="AF114" s="30">
        <f t="shared" si="14"/>
        <v>-5.9258309413545672E-3</v>
      </c>
      <c r="AG114" s="30">
        <f t="shared" si="14"/>
        <v>-4.9072047488521566E-3</v>
      </c>
      <c r="AH114" s="30">
        <f t="shared" si="14"/>
        <v>-3.814838444916853E-3</v>
      </c>
      <c r="AI114" s="30">
        <f t="shared" si="14"/>
        <v>-4.7888228227148891E-3</v>
      </c>
      <c r="AJ114" s="30">
        <f t="shared" si="14"/>
        <v>-5.9943141444414151E-3</v>
      </c>
      <c r="AK114" s="30">
        <f t="shared" si="14"/>
        <v>-7.5158973210687563E-3</v>
      </c>
      <c r="AL114" s="30">
        <f t="shared" si="14"/>
        <v>-6.5795154461392325E-3</v>
      </c>
      <c r="AM114" s="30">
        <f t="shared" si="14"/>
        <v>-5.2845791102126751E-3</v>
      </c>
      <c r="AN114" s="30">
        <f t="shared" si="14"/>
        <v>-9.1418220252320152E-3</v>
      </c>
      <c r="AO114" s="30">
        <f t="shared" si="14"/>
        <v>-1.2105915990467174E-2</v>
      </c>
      <c r="AP114" s="30">
        <f t="shared" ref="AP114:AT114" si="15">(T114-T18)/T114</f>
        <v>-1.0519761739892539E-2</v>
      </c>
      <c r="AQ114" s="30">
        <f t="shared" si="15"/>
        <v>-9.8355338480861608E-3</v>
      </c>
      <c r="AR114" s="30">
        <f t="shared" si="15"/>
        <v>-9.8753325941540876E-3</v>
      </c>
      <c r="AS114" s="30">
        <f t="shared" si="15"/>
        <v>-1.0781968045466425E-2</v>
      </c>
      <c r="AT114" s="30">
        <f t="shared" si="15"/>
        <v>-1.1343599912695151E-2</v>
      </c>
    </row>
    <row r="115" spans="1:47">
      <c r="B115" s="10">
        <v>11.309733552923255</v>
      </c>
      <c r="D115" s="8">
        <v>315</v>
      </c>
      <c r="E115" s="11">
        <v>9.1770555630699775</v>
      </c>
      <c r="F115" s="11">
        <v>9.7701006014762086</v>
      </c>
      <c r="G115" s="11">
        <v>10.55144162873864</v>
      </c>
      <c r="H115" s="11">
        <v>11.392065610716731</v>
      </c>
      <c r="I115" s="11">
        <v>12.984804430462521</v>
      </c>
      <c r="J115" s="11">
        <v>15.15394982832667</v>
      </c>
      <c r="K115" s="11">
        <v>17.421089489508194</v>
      </c>
      <c r="L115" s="11">
        <v>19.737615655577542</v>
      </c>
      <c r="M115" s="11">
        <v>22.107821687045</v>
      </c>
      <c r="N115" s="11">
        <v>24.662594307371354</v>
      </c>
      <c r="O115" s="11">
        <v>27.566867502288744</v>
      </c>
      <c r="P115" s="11">
        <v>31.505568202659429</v>
      </c>
      <c r="Q115" s="11">
        <v>36.127909735623405</v>
      </c>
      <c r="R115" s="11">
        <v>40.250109435764422</v>
      </c>
      <c r="S115" s="11">
        <v>44.183677682879363</v>
      </c>
      <c r="T115" s="11">
        <v>47.808019167212521</v>
      </c>
      <c r="U115" s="11">
        <v>52.550841757566992</v>
      </c>
      <c r="V115" s="11">
        <v>57.858117519230461</v>
      </c>
      <c r="W115" s="11">
        <v>60.871506567149382</v>
      </c>
      <c r="X115" s="11">
        <v>61.883186332588373</v>
      </c>
      <c r="Z115" s="8">
        <v>315</v>
      </c>
      <c r="AA115" s="30">
        <f t="shared" ref="AA115:AT120" si="16">(E115-E19)/E115</f>
        <v>1.9107531088863846E-3</v>
      </c>
      <c r="AB115" s="30">
        <f t="shared" si="16"/>
        <v>1.6942281817712644E-3</v>
      </c>
      <c r="AC115" s="30">
        <f t="shared" si="16"/>
        <v>-1.9900495756456534E-4</v>
      </c>
      <c r="AD115" s="30">
        <f t="shared" si="16"/>
        <v>-3.2320715190068752E-3</v>
      </c>
      <c r="AE115" s="30">
        <f t="shared" si="16"/>
        <v>-5.0123002413045535E-3</v>
      </c>
      <c r="AF115" s="30">
        <f t="shared" si="16"/>
        <v>-5.0259516262794552E-3</v>
      </c>
      <c r="AG115" s="30">
        <f t="shared" si="16"/>
        <v>-4.8607443539671604E-3</v>
      </c>
      <c r="AH115" s="30">
        <f t="shared" si="16"/>
        <v>-4.6100894344274571E-3</v>
      </c>
      <c r="AI115" s="30">
        <f t="shared" si="16"/>
        <v>-4.6924048593362435E-3</v>
      </c>
      <c r="AJ115" s="30">
        <f t="shared" si="16"/>
        <v>-5.5219362447123327E-3</v>
      </c>
      <c r="AK115" s="30">
        <f t="shared" si="16"/>
        <v>-6.5386205594865953E-3</v>
      </c>
      <c r="AL115" s="30">
        <f t="shared" si="16"/>
        <v>-5.596517883770173E-3</v>
      </c>
      <c r="AM115" s="30">
        <f t="shared" si="16"/>
        <v>-4.7658731513905888E-3</v>
      </c>
      <c r="AN115" s="30">
        <f t="shared" si="16"/>
        <v>-7.6938429509297605E-3</v>
      </c>
      <c r="AO115" s="30">
        <f t="shared" si="16"/>
        <v>-1.0091136286514256E-2</v>
      </c>
      <c r="AP115" s="30">
        <f t="shared" si="16"/>
        <v>-9.385131528379765E-3</v>
      </c>
      <c r="AQ115" s="30">
        <f t="shared" si="16"/>
        <v>-9.814900079228665E-3</v>
      </c>
      <c r="AR115" s="30">
        <f t="shared" si="16"/>
        <v>-1.1917139021663477E-2</v>
      </c>
      <c r="AS115" s="30">
        <f t="shared" si="16"/>
        <v>-1.2054536006349221E-2</v>
      </c>
      <c r="AT115" s="30">
        <f t="shared" si="16"/>
        <v>-1.1344392326602988E-2</v>
      </c>
    </row>
    <row r="116" spans="1:47">
      <c r="B116" s="10">
        <v>12.422754950195067</v>
      </c>
      <c r="D116" s="8">
        <v>346</v>
      </c>
      <c r="E116" s="11">
        <v>11.035732527532602</v>
      </c>
      <c r="F116" s="11">
        <v>11.656097093361545</v>
      </c>
      <c r="G116" s="11">
        <v>12.375276677508261</v>
      </c>
      <c r="H116" s="11">
        <v>13.176753791734964</v>
      </c>
      <c r="I116" s="11">
        <v>14.736092137999965</v>
      </c>
      <c r="J116" s="11">
        <v>16.950682178487913</v>
      </c>
      <c r="K116" s="11">
        <v>19.280116246008813</v>
      </c>
      <c r="L116" s="11">
        <v>21.714573275170636</v>
      </c>
      <c r="M116" s="11">
        <v>24.286510107286013</v>
      </c>
      <c r="N116" s="11">
        <v>27.280140743631865</v>
      </c>
      <c r="O116" s="11">
        <v>30.755783394188892</v>
      </c>
      <c r="P116" s="11">
        <v>35.059962395254075</v>
      </c>
      <c r="Q116" s="11">
        <v>39.918349493675301</v>
      </c>
      <c r="R116" s="11">
        <v>44.252054431974358</v>
      </c>
      <c r="S116" s="11">
        <v>48.623445546018729</v>
      </c>
      <c r="T116" s="11">
        <v>52.604560169774331</v>
      </c>
      <c r="U116" s="11">
        <v>58.005299473649131</v>
      </c>
      <c r="V116" s="11">
        <v>64.226055902862299</v>
      </c>
      <c r="W116" s="11">
        <v>67.041509323999179</v>
      </c>
      <c r="X116" s="11">
        <v>67.317959230130754</v>
      </c>
      <c r="Z116" s="8">
        <v>346</v>
      </c>
      <c r="AA116" s="30">
        <f t="shared" si="16"/>
        <v>-9.7619601487464709E-5</v>
      </c>
      <c r="AB116" s="30">
        <f t="shared" si="16"/>
        <v>-1.1679775919938265E-3</v>
      </c>
      <c r="AC116" s="30">
        <f t="shared" si="16"/>
        <v>-2.95268546817608E-3</v>
      </c>
      <c r="AD116" s="30">
        <f t="shared" si="16"/>
        <v>-5.1813854469765991E-3</v>
      </c>
      <c r="AE116" s="30">
        <f t="shared" si="16"/>
        <v>-5.7036044025157813E-3</v>
      </c>
      <c r="AF116" s="30">
        <f t="shared" si="16"/>
        <v>-4.8310624454470531E-3</v>
      </c>
      <c r="AG116" s="30">
        <f t="shared" si="16"/>
        <v>-5.0746500662537126E-3</v>
      </c>
      <c r="AH116" s="30">
        <f t="shared" si="16"/>
        <v>-4.6865759381773909E-3</v>
      </c>
      <c r="AI116" s="30">
        <f t="shared" si="16"/>
        <v>-3.2657421777901076E-3</v>
      </c>
      <c r="AJ116" s="30">
        <f t="shared" si="16"/>
        <v>-3.2549440974707793E-3</v>
      </c>
      <c r="AK116" s="30">
        <f t="shared" si="16"/>
        <v>-4.6056960154640331E-3</v>
      </c>
      <c r="AL116" s="30">
        <f t="shared" si="16"/>
        <v>-4.5220392745973382E-3</v>
      </c>
      <c r="AM116" s="30">
        <f t="shared" si="16"/>
        <v>-4.0363214201746163E-3</v>
      </c>
      <c r="AN116" s="30">
        <f t="shared" si="16"/>
        <v>-6.658989623663061E-3</v>
      </c>
      <c r="AO116" s="30">
        <f t="shared" si="16"/>
        <v>-8.8252770963186764E-3</v>
      </c>
      <c r="AP116" s="30">
        <f t="shared" si="16"/>
        <v>-8.5481513647039879E-3</v>
      </c>
      <c r="AQ116" s="30">
        <f t="shared" si="16"/>
        <v>-9.3113337579146457E-3</v>
      </c>
      <c r="AR116" s="30">
        <f t="shared" si="16"/>
        <v>-1.1784847847851838E-2</v>
      </c>
      <c r="AS116" s="30">
        <f t="shared" si="16"/>
        <v>-1.1596908044447634E-2</v>
      </c>
      <c r="AT116" s="30">
        <f t="shared" si="16"/>
        <v>-1.073596207109862E-2</v>
      </c>
    </row>
    <row r="117" spans="1:47">
      <c r="B117" s="10">
        <v>13.53577634746688</v>
      </c>
      <c r="D117" s="8">
        <v>377</v>
      </c>
      <c r="E117" s="11">
        <v>12.997324663458173</v>
      </c>
      <c r="F117" s="11">
        <v>13.695732397611174</v>
      </c>
      <c r="G117" s="11">
        <v>14.548070365748217</v>
      </c>
      <c r="H117" s="11">
        <v>15.668537434532311</v>
      </c>
      <c r="I117" s="11">
        <v>17.202487956455776</v>
      </c>
      <c r="J117" s="11">
        <v>19.197695493809903</v>
      </c>
      <c r="K117" s="11">
        <v>21.369393711482711</v>
      </c>
      <c r="L117" s="11">
        <v>23.77291993950281</v>
      </c>
      <c r="M117" s="11">
        <v>26.466275437371053</v>
      </c>
      <c r="N117" s="11">
        <v>29.849005904246482</v>
      </c>
      <c r="O117" s="11">
        <v>34.267890821054749</v>
      </c>
      <c r="P117" s="11">
        <v>38.559223114941375</v>
      </c>
      <c r="Q117" s="11">
        <v>42.682913708046122</v>
      </c>
      <c r="R117" s="11">
        <v>47.166130382441963</v>
      </c>
      <c r="S117" s="11">
        <v>51.829961859695672</v>
      </c>
      <c r="T117" s="11">
        <v>57.18351611086419</v>
      </c>
      <c r="U117" s="11">
        <v>63.448701571848318</v>
      </c>
      <c r="V117" s="11">
        <v>70.071013583006803</v>
      </c>
      <c r="W117" s="11">
        <v>72.375295882956081</v>
      </c>
      <c r="X117" s="11">
        <v>71.839792728684074</v>
      </c>
      <c r="Z117" s="8">
        <v>377</v>
      </c>
      <c r="AA117" s="30">
        <f t="shared" si="16"/>
        <v>-1.4612028987098754E-3</v>
      </c>
      <c r="AB117" s="30">
        <f t="shared" si="16"/>
        <v>-2.518047915154171E-3</v>
      </c>
      <c r="AC117" s="30">
        <f t="shared" si="16"/>
        <v>-3.9090054310094487E-3</v>
      </c>
      <c r="AD117" s="30">
        <f t="shared" si="16"/>
        <v>-5.3626492463552762E-3</v>
      </c>
      <c r="AE117" s="30">
        <f t="shared" si="16"/>
        <v>-5.4840993156719678E-3</v>
      </c>
      <c r="AF117" s="30">
        <f t="shared" si="16"/>
        <v>-4.9400928589942083E-3</v>
      </c>
      <c r="AG117" s="30">
        <f t="shared" si="16"/>
        <v>-5.38334570992183E-3</v>
      </c>
      <c r="AH117" s="30">
        <f t="shared" si="16"/>
        <v>-5.0544463469606882E-3</v>
      </c>
      <c r="AI117" s="30">
        <f t="shared" si="16"/>
        <v>-4.6572885427141207E-4</v>
      </c>
      <c r="AJ117" s="30">
        <f t="shared" si="16"/>
        <v>7.0239212628311789E-4</v>
      </c>
      <c r="AK117" s="30">
        <f t="shared" si="16"/>
        <v>-1.7429148663514289E-3</v>
      </c>
      <c r="AL117" s="30">
        <f t="shared" si="16"/>
        <v>-3.6251393476799502E-3</v>
      </c>
      <c r="AM117" s="30">
        <f t="shared" si="16"/>
        <v>-4.9609377971120616E-3</v>
      </c>
      <c r="AN117" s="30">
        <f t="shared" si="16"/>
        <v>-6.2234008945357177E-3</v>
      </c>
      <c r="AO117" s="30">
        <f t="shared" si="16"/>
        <v>-7.6833135036666975E-3</v>
      </c>
      <c r="AP117" s="30">
        <f t="shared" si="16"/>
        <v>-9.2319080757473203E-3</v>
      </c>
      <c r="AQ117" s="30">
        <f t="shared" si="16"/>
        <v>-9.5947508435801424E-3</v>
      </c>
      <c r="AR117" s="30">
        <f t="shared" si="16"/>
        <v>-8.9075093243136914E-3</v>
      </c>
      <c r="AS117" s="30">
        <f t="shared" si="16"/>
        <v>-9.1369257829406209E-3</v>
      </c>
      <c r="AT117" s="30">
        <f t="shared" si="16"/>
        <v>-9.5354533147970488E-3</v>
      </c>
    </row>
    <row r="118" spans="1:47">
      <c r="B118" s="10">
        <v>14.648797744738692</v>
      </c>
      <c r="D118" s="8">
        <v>408</v>
      </c>
      <c r="E118" s="11">
        <v>15.055287779336098</v>
      </c>
      <c r="F118" s="11">
        <v>15.86032591935993</v>
      </c>
      <c r="G118" s="11">
        <v>16.83832798276849</v>
      </c>
      <c r="H118" s="11">
        <v>18.061256739516722</v>
      </c>
      <c r="I118" s="11">
        <v>19.534511516091627</v>
      </c>
      <c r="J118" s="11">
        <v>21.355560497724376</v>
      </c>
      <c r="K118" s="11">
        <v>23.557670177445072</v>
      </c>
      <c r="L118" s="11">
        <v>26.201344718437916</v>
      </c>
      <c r="M118" s="11">
        <v>29.304229618712483</v>
      </c>
      <c r="N118" s="11">
        <v>33.079813141029518</v>
      </c>
      <c r="O118" s="11">
        <v>37.667971145441768</v>
      </c>
      <c r="P118" s="11">
        <v>42.114891934755981</v>
      </c>
      <c r="Q118" s="11">
        <v>46.334118695771849</v>
      </c>
      <c r="R118" s="11">
        <v>50.935954968825925</v>
      </c>
      <c r="S118" s="11">
        <v>55.898614215111472</v>
      </c>
      <c r="T118" s="11">
        <v>62.456253035269654</v>
      </c>
      <c r="U118" s="11">
        <v>68.737211396764039</v>
      </c>
      <c r="V118" s="11">
        <v>74.216086189328735</v>
      </c>
      <c r="W118" s="11">
        <v>75.757088421125047</v>
      </c>
      <c r="X118" s="11">
        <v>74.925880129545703</v>
      </c>
      <c r="Z118" s="8">
        <v>408</v>
      </c>
      <c r="AA118" s="30">
        <f t="shared" si="16"/>
        <v>-2.2071084601646795E-3</v>
      </c>
      <c r="AB118" s="30">
        <f t="shared" si="16"/>
        <v>-2.9854468349461366E-3</v>
      </c>
      <c r="AC118" s="30">
        <f t="shared" si="16"/>
        <v>-3.8389419145017519E-3</v>
      </c>
      <c r="AD118" s="30">
        <f t="shared" si="16"/>
        <v>-4.5659579523128716E-3</v>
      </c>
      <c r="AE118" s="30">
        <f t="shared" si="16"/>
        <v>-4.4083866125605069E-3</v>
      </c>
      <c r="AF118" s="30">
        <f t="shared" si="16"/>
        <v>-3.9710515412734538E-3</v>
      </c>
      <c r="AG118" s="30">
        <f t="shared" si="16"/>
        <v>-4.3850078049626467E-3</v>
      </c>
      <c r="AH118" s="30">
        <f t="shared" si="16"/>
        <v>-3.7394502239564364E-3</v>
      </c>
      <c r="AI118" s="30">
        <f t="shared" si="16"/>
        <v>-3.9163542051667485E-4</v>
      </c>
      <c r="AJ118" s="30">
        <f t="shared" si="16"/>
        <v>-3.2734966491658295E-4</v>
      </c>
      <c r="AK118" s="30">
        <f t="shared" si="16"/>
        <v>-4.1208790980197044E-3</v>
      </c>
      <c r="AL118" s="30">
        <f t="shared" si="16"/>
        <v>-5.3544225535143535E-3</v>
      </c>
      <c r="AM118" s="30">
        <f t="shared" si="16"/>
        <v>-5.4422091098822794E-3</v>
      </c>
      <c r="AN118" s="30">
        <f t="shared" si="16"/>
        <v>-6.5109143381789844E-3</v>
      </c>
      <c r="AO118" s="30">
        <f t="shared" si="16"/>
        <v>-8.0447847283922E-3</v>
      </c>
      <c r="AP118" s="30">
        <f t="shared" si="16"/>
        <v>-1.0006398963103036E-2</v>
      </c>
      <c r="AQ118" s="30">
        <f t="shared" si="16"/>
        <v>-9.9068094992792316E-3</v>
      </c>
      <c r="AR118" s="30">
        <f t="shared" si="16"/>
        <v>-8.2098168760498958E-3</v>
      </c>
      <c r="AS118" s="30">
        <f t="shared" si="16"/>
        <v>-8.1200373608902102E-3</v>
      </c>
      <c r="AT118" s="30">
        <f t="shared" si="16"/>
        <v>-8.7219293066378312E-3</v>
      </c>
    </row>
    <row r="119" spans="1:47">
      <c r="B119" s="10">
        <v>15.761819142010504</v>
      </c>
      <c r="D119" s="8">
        <v>439</v>
      </c>
      <c r="E119" s="11">
        <v>17.182509973609115</v>
      </c>
      <c r="F119" s="11">
        <v>18.093954403837849</v>
      </c>
      <c r="G119" s="11">
        <v>19.161472883639448</v>
      </c>
      <c r="H119" s="11">
        <v>20.402951902556367</v>
      </c>
      <c r="I119" s="11">
        <v>21.805830896498165</v>
      </c>
      <c r="J119" s="11">
        <v>23.395434108741277</v>
      </c>
      <c r="K119" s="11">
        <v>25.891597350400659</v>
      </c>
      <c r="L119" s="11">
        <v>28.896281831692356</v>
      </c>
      <c r="M119" s="11">
        <v>32.743755996795379</v>
      </c>
      <c r="N119" s="11">
        <v>36.851475862318658</v>
      </c>
      <c r="O119" s="11">
        <v>41.096406133414014</v>
      </c>
      <c r="P119" s="11">
        <v>45.927577198343883</v>
      </c>
      <c r="Q119" s="11">
        <v>50.941400661693692</v>
      </c>
      <c r="R119" s="11">
        <v>55.883497499524672</v>
      </c>
      <c r="S119" s="11">
        <v>61.160668309003299</v>
      </c>
      <c r="T119" s="11">
        <v>67.998936746151657</v>
      </c>
      <c r="U119" s="11">
        <v>73.344249377464678</v>
      </c>
      <c r="V119" s="11">
        <v>75.751875248909727</v>
      </c>
      <c r="W119" s="11">
        <v>76.842472143277462</v>
      </c>
      <c r="X119" s="11">
        <v>76.531073932178742</v>
      </c>
      <c r="Z119" s="8">
        <v>439</v>
      </c>
      <c r="AA119" s="30">
        <f t="shared" si="16"/>
        <v>-2.5987352899838516E-3</v>
      </c>
      <c r="AB119" s="30">
        <f t="shared" si="16"/>
        <v>-3.0706883893300537E-3</v>
      </c>
      <c r="AC119" s="30">
        <f t="shared" si="16"/>
        <v>-3.4437527190407432E-3</v>
      </c>
      <c r="AD119" s="30">
        <f t="shared" si="16"/>
        <v>-3.5308332076141795E-3</v>
      </c>
      <c r="AE119" s="30">
        <f t="shared" si="16"/>
        <v>-3.1057237554512917E-3</v>
      </c>
      <c r="AF119" s="30">
        <f t="shared" si="16"/>
        <v>-2.3832085322902166E-3</v>
      </c>
      <c r="AG119" s="30">
        <f t="shared" si="16"/>
        <v>-3.1546173104175638E-3</v>
      </c>
      <c r="AH119" s="30">
        <f t="shared" si="16"/>
        <v>-3.3488479617282837E-3</v>
      </c>
      <c r="AI119" s="30">
        <f t="shared" si="16"/>
        <v>-1.6980867506386826E-3</v>
      </c>
      <c r="AJ119" s="30">
        <f t="shared" si="16"/>
        <v>-2.849329239662796E-3</v>
      </c>
      <c r="AK119" s="30">
        <f t="shared" si="16"/>
        <v>-7.1643941307631548E-3</v>
      </c>
      <c r="AL119" s="30">
        <f t="shared" si="16"/>
        <v>-7.2524995968452216E-3</v>
      </c>
      <c r="AM119" s="30">
        <f t="shared" si="16"/>
        <v>-4.7961651417986698E-3</v>
      </c>
      <c r="AN119" s="30">
        <f t="shared" si="16"/>
        <v>-7.0195487473429866E-3</v>
      </c>
      <c r="AO119" s="30">
        <f t="shared" si="16"/>
        <v>-9.9022562274599501E-3</v>
      </c>
      <c r="AP119" s="30">
        <f t="shared" si="16"/>
        <v>-1.0181490952268109E-2</v>
      </c>
      <c r="AQ119" s="30">
        <f t="shared" si="16"/>
        <v>-1.0111414326415496E-2</v>
      </c>
      <c r="AR119" s="30">
        <f t="shared" si="16"/>
        <v>-8.8396637961462368E-3</v>
      </c>
      <c r="AS119" s="30">
        <f t="shared" si="16"/>
        <v>-8.370600593475136E-3</v>
      </c>
      <c r="AT119" s="30">
        <f t="shared" si="16"/>
        <v>-8.4806888478945134E-3</v>
      </c>
    </row>
    <row r="120" spans="1:47">
      <c r="B120" s="10">
        <v>16.874840539282317</v>
      </c>
      <c r="D120" s="8">
        <v>470</v>
      </c>
      <c r="E120" s="11">
        <v>19.353879904227142</v>
      </c>
      <c r="F120" s="11">
        <v>20.376722923320443</v>
      </c>
      <c r="G120" s="11">
        <v>21.550408378539188</v>
      </c>
      <c r="H120" s="11">
        <v>22.890216194853686</v>
      </c>
      <c r="I120" s="11">
        <v>24.414920981908949</v>
      </c>
      <c r="J120" s="11">
        <v>26.252688690514162</v>
      </c>
      <c r="K120" s="11">
        <v>28.874856000231027</v>
      </c>
      <c r="L120" s="11">
        <v>32.192941933187186</v>
      </c>
      <c r="M120" s="11">
        <v>36.241072886965661</v>
      </c>
      <c r="N120" s="11">
        <v>40.546294758167647</v>
      </c>
      <c r="O120" s="11">
        <v>44.874717350685529</v>
      </c>
      <c r="P120" s="11">
        <v>49.856283820952754</v>
      </c>
      <c r="Q120" s="11">
        <v>55.534003102907235</v>
      </c>
      <c r="R120" s="11">
        <v>60.299942935890641</v>
      </c>
      <c r="S120" s="11">
        <v>65.58913060087572</v>
      </c>
      <c r="T120" s="11">
        <v>70.232271152373471</v>
      </c>
      <c r="U120" s="11">
        <v>74.090278009646184</v>
      </c>
      <c r="V120" s="11">
        <v>76.225301192203105</v>
      </c>
      <c r="W120" s="11">
        <v>77.182420140559529</v>
      </c>
      <c r="X120" s="11">
        <v>77.202742586101536</v>
      </c>
      <c r="Z120" s="8">
        <v>470</v>
      </c>
      <c r="AA120" s="30">
        <f t="shared" si="16"/>
        <v>-2.8586072408659179E-3</v>
      </c>
      <c r="AB120" s="30">
        <f t="shared" si="16"/>
        <v>-3.1199992734578076E-3</v>
      </c>
      <c r="AC120" s="30">
        <f t="shared" si="16"/>
        <v>-3.2447507121927408E-3</v>
      </c>
      <c r="AD120" s="30">
        <f t="shared" si="16"/>
        <v>-3.1453991962216254E-3</v>
      </c>
      <c r="AE120" s="30">
        <f t="shared" si="16"/>
        <v>-2.7830817445442103E-3</v>
      </c>
      <c r="AF120" s="30">
        <f t="shared" si="16"/>
        <v>-2.4289259727348056E-3</v>
      </c>
      <c r="AG120" s="30">
        <f t="shared" si="16"/>
        <v>-2.893751372287234E-3</v>
      </c>
      <c r="AH120" s="30">
        <f t="shared" si="16"/>
        <v>-3.1365754116557468E-3</v>
      </c>
      <c r="AI120" s="30">
        <f t="shared" si="16"/>
        <v>-2.7005865303678625E-3</v>
      </c>
      <c r="AJ120" s="30">
        <f t="shared" si="16"/>
        <v>-3.9245680841690162E-3</v>
      </c>
      <c r="AK120" s="30">
        <f t="shared" si="16"/>
        <v>-6.9100088599346994E-3</v>
      </c>
      <c r="AL120" s="30">
        <f t="shared" si="16"/>
        <v>-7.6558773894162477E-3</v>
      </c>
      <c r="AM120" s="30">
        <f t="shared" si="16"/>
        <v>-7.6543944549021942E-3</v>
      </c>
      <c r="AN120" s="30">
        <f t="shared" si="16"/>
        <v>-6.3958411130998196E-3</v>
      </c>
      <c r="AO120" s="30">
        <f t="shared" si="16"/>
        <v>-5.8123227819613888E-3</v>
      </c>
      <c r="AP120" s="30">
        <f t="shared" si="16"/>
        <v>-8.2946473917396117E-3</v>
      </c>
      <c r="AQ120" s="30">
        <f t="shared" si="16"/>
        <v>-8.9361801241164308E-3</v>
      </c>
      <c r="AR120" s="30">
        <f t="shared" si="16"/>
        <v>-8.662326988483765E-3</v>
      </c>
      <c r="AS120" s="30">
        <f t="shared" si="16"/>
        <v>-8.4074378391689863E-3</v>
      </c>
      <c r="AT120" s="30">
        <f t="shared" si="16"/>
        <v>-8.3843272725291282E-3</v>
      </c>
    </row>
    <row r="121" spans="1:47">
      <c r="D121" s="7" t="s">
        <v>4</v>
      </c>
      <c r="Z121" s="7" t="s">
        <v>4</v>
      </c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</row>
    <row r="122" spans="1:47"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</row>
    <row r="123" spans="1:47" ht="15.6">
      <c r="D123" s="1" t="s">
        <v>11</v>
      </c>
      <c r="Z123" s="2" t="s">
        <v>6</v>
      </c>
      <c r="AA123" s="16"/>
      <c r="AB123" s="16"/>
      <c r="AC123" s="16"/>
      <c r="AD123" s="16"/>
      <c r="AE123" s="16"/>
      <c r="AF123" s="16"/>
      <c r="AG123" s="16"/>
      <c r="AH123" s="16"/>
      <c r="AI123" s="16" t="s">
        <v>7</v>
      </c>
      <c r="AJ123" s="16"/>
      <c r="AK123" s="28">
        <f>AVERAGE(AA130:AT144)</f>
        <v>-2.7470501405860858E-3</v>
      </c>
      <c r="AL123" s="16"/>
      <c r="AM123" s="16"/>
      <c r="AN123" s="16"/>
      <c r="AO123" s="16"/>
      <c r="AP123" s="16"/>
      <c r="AQ123" s="16"/>
      <c r="AR123" s="16"/>
      <c r="AS123" s="16"/>
      <c r="AT123" s="16"/>
    </row>
    <row r="124" spans="1:47">
      <c r="B124" s="7" t="s">
        <v>2</v>
      </c>
      <c r="D124" s="8"/>
      <c r="E124" s="8">
        <v>500</v>
      </c>
      <c r="F124" s="8">
        <v>789</v>
      </c>
      <c r="G124" s="8">
        <v>1078</v>
      </c>
      <c r="H124" s="8">
        <v>1367</v>
      </c>
      <c r="I124" s="8">
        <v>1656</v>
      </c>
      <c r="J124" s="8">
        <v>1945</v>
      </c>
      <c r="K124" s="8">
        <v>2234</v>
      </c>
      <c r="L124" s="8">
        <v>2523</v>
      </c>
      <c r="M124" s="8">
        <v>2812</v>
      </c>
      <c r="N124" s="8">
        <v>3101</v>
      </c>
      <c r="O124" s="8">
        <v>3390</v>
      </c>
      <c r="P124" s="8">
        <v>3679</v>
      </c>
      <c r="Q124" s="8">
        <v>3968</v>
      </c>
      <c r="R124" s="8">
        <v>4257</v>
      </c>
      <c r="S124" s="8">
        <v>4546</v>
      </c>
      <c r="T124" s="8">
        <v>4835</v>
      </c>
      <c r="U124" s="8">
        <v>5124</v>
      </c>
      <c r="V124" s="8">
        <v>5413</v>
      </c>
      <c r="W124" s="8">
        <v>5702</v>
      </c>
      <c r="X124" s="8">
        <v>6000</v>
      </c>
      <c r="Y124" s="2" t="s">
        <v>3</v>
      </c>
      <c r="Z124" s="8"/>
      <c r="AA124" s="15">
        <v>500</v>
      </c>
      <c r="AB124" s="15">
        <v>789</v>
      </c>
      <c r="AC124" s="15">
        <v>1078</v>
      </c>
      <c r="AD124" s="15">
        <v>1367</v>
      </c>
      <c r="AE124" s="15">
        <v>1656</v>
      </c>
      <c r="AF124" s="15">
        <v>1945</v>
      </c>
      <c r="AG124" s="15">
        <v>2234</v>
      </c>
      <c r="AH124" s="15">
        <v>2523</v>
      </c>
      <c r="AI124" s="15">
        <v>2812</v>
      </c>
      <c r="AJ124" s="15">
        <v>3101</v>
      </c>
      <c r="AK124" s="15">
        <v>3390</v>
      </c>
      <c r="AL124" s="15">
        <v>3679</v>
      </c>
      <c r="AM124" s="15">
        <v>3968</v>
      </c>
      <c r="AN124" s="15">
        <v>4257</v>
      </c>
      <c r="AO124" s="15">
        <v>4546</v>
      </c>
      <c r="AP124" s="15">
        <v>4835</v>
      </c>
      <c r="AQ124" s="15">
        <v>5124</v>
      </c>
      <c r="AR124" s="15">
        <v>5413</v>
      </c>
      <c r="AS124" s="15">
        <v>5702</v>
      </c>
      <c r="AT124" s="15">
        <v>6000</v>
      </c>
      <c r="AU124" s="2" t="s">
        <v>3</v>
      </c>
    </row>
    <row r="125" spans="1:47">
      <c r="A125" s="2" t="s">
        <v>28</v>
      </c>
      <c r="B125" s="10">
        <v>-1.7951958020513104</v>
      </c>
      <c r="D125" s="8">
        <v>-50</v>
      </c>
      <c r="E125" s="11">
        <v>-0.39984537064569992</v>
      </c>
      <c r="F125" s="11">
        <v>-0.5463798725535014</v>
      </c>
      <c r="G125" s="11">
        <v>-0.93422135729277045</v>
      </c>
      <c r="H125" s="11">
        <v>-1.1760364538901769</v>
      </c>
      <c r="I125" s="11">
        <v>-1.3384844726522616</v>
      </c>
      <c r="J125" s="11">
        <v>-1.4873294258936589</v>
      </c>
      <c r="K125" s="11">
        <v>-1.5864129944279277</v>
      </c>
      <c r="L125" s="11">
        <v>-1.6874480940447576</v>
      </c>
      <c r="M125" s="11">
        <v>-1.7346840515761883</v>
      </c>
      <c r="N125" s="11">
        <v>-1.7649490054215704</v>
      </c>
      <c r="O125" s="11">
        <v>-1.7604791662991488</v>
      </c>
      <c r="P125" s="11">
        <v>-1.6714302208788681</v>
      </c>
      <c r="Q125" s="11">
        <v>-1.6363648813539875</v>
      </c>
      <c r="R125" s="11">
        <v>-1.4778420047416638</v>
      </c>
      <c r="S125" s="11">
        <v>-1.2969020745784938</v>
      </c>
      <c r="T125" s="11">
        <v>-1.0041845688418363</v>
      </c>
      <c r="U125" s="11">
        <v>-0.65964137293720171</v>
      </c>
      <c r="V125" s="11">
        <v>-0.32457626940909989</v>
      </c>
      <c r="W125" s="11">
        <v>2.2111723512492247</v>
      </c>
      <c r="X125" s="11">
        <v>5.580420595231935</v>
      </c>
      <c r="Z125" s="8">
        <v>-50</v>
      </c>
      <c r="AA125" s="29">
        <f>(E125-E5)/E125</f>
        <v>-0.17416550798010311</v>
      </c>
      <c r="AB125" s="29">
        <f t="shared" ref="AB125:AT125" si="17">(F125-F5)/F125</f>
        <v>-0.19240737616307768</v>
      </c>
      <c r="AC125" s="29">
        <f t="shared" si="17"/>
        <v>-0.19814734428606245</v>
      </c>
      <c r="AD125" s="29">
        <f t="shared" si="17"/>
        <v>-0.21103486535080831</v>
      </c>
      <c r="AE125" s="29">
        <f t="shared" si="17"/>
        <v>-0.22460769426024058</v>
      </c>
      <c r="AF125" s="29">
        <f t="shared" si="17"/>
        <v>-0.24373665403492897</v>
      </c>
      <c r="AG125" s="29">
        <f t="shared" si="17"/>
        <v>-0.24804639946044116</v>
      </c>
      <c r="AH125" s="29">
        <f t="shared" si="17"/>
        <v>-0.27343305749336894</v>
      </c>
      <c r="AI125" s="29">
        <f t="shared" si="17"/>
        <v>-0.27413795164016086</v>
      </c>
      <c r="AJ125" s="29">
        <f t="shared" si="17"/>
        <v>-0.29275899413684958</v>
      </c>
      <c r="AK125" s="29">
        <f t="shared" si="17"/>
        <v>-0.31050343845199957</v>
      </c>
      <c r="AL125" s="29">
        <f t="shared" si="17"/>
        <v>-0.31538035413025489</v>
      </c>
      <c r="AM125" s="29">
        <f t="shared" si="17"/>
        <v>-0.35251050014710428</v>
      </c>
      <c r="AN125" s="29">
        <f t="shared" si="17"/>
        <v>-0.25313934404538035</v>
      </c>
      <c r="AO125" s="29">
        <f t="shared" si="17"/>
        <v>-0.35951394711315104</v>
      </c>
      <c r="AP125" s="29">
        <f t="shared" si="17"/>
        <v>-0.20939617501930496</v>
      </c>
      <c r="AQ125" s="29">
        <f t="shared" si="17"/>
        <v>-0.17488343515738619</v>
      </c>
      <c r="AR125" s="29">
        <f t="shared" si="17"/>
        <v>-2.1095568882700217E-2</v>
      </c>
      <c r="AS125" s="29">
        <f t="shared" si="17"/>
        <v>-0.1200787187071136</v>
      </c>
      <c r="AT125" s="29">
        <f t="shared" si="17"/>
        <v>-5.7358102294523185E-2</v>
      </c>
    </row>
    <row r="126" spans="1:47">
      <c r="A126" s="2" t="s">
        <v>29</v>
      </c>
      <c r="B126" s="10">
        <v>-1.3643488095589957</v>
      </c>
      <c r="D126" s="8">
        <v>-38</v>
      </c>
      <c r="E126" s="11">
        <v>-4.2542168735991481E-2</v>
      </c>
      <c r="F126" s="11">
        <v>-0.18527739376967389</v>
      </c>
      <c r="G126" s="11">
        <v>-0.56144449880937941</v>
      </c>
      <c r="H126" s="11">
        <v>-0.73006214287727289</v>
      </c>
      <c r="I126" s="11">
        <v>-0.81354636896990939</v>
      </c>
      <c r="J126" s="11">
        <v>-0.91790974335151532</v>
      </c>
      <c r="K126" s="11">
        <v>-0.92763587046309226</v>
      </c>
      <c r="L126" s="11">
        <v>-1.0025609213222033</v>
      </c>
      <c r="M126" s="11">
        <v>-0.95347151043327116</v>
      </c>
      <c r="N126" s="11">
        <v>-0.93398658724235517</v>
      </c>
      <c r="O126" s="11">
        <v>-0.86459890334233336</v>
      </c>
      <c r="P126" s="11">
        <v>-0.65848184429821544</v>
      </c>
      <c r="Q126" s="11">
        <v>-0.64758424952496441</v>
      </c>
      <c r="R126" s="11">
        <v>-0.36672488176046159</v>
      </c>
      <c r="S126" s="11">
        <v>-0.16806762186609348</v>
      </c>
      <c r="T126" s="11">
        <v>0.4242846567126648</v>
      </c>
      <c r="U126" s="11">
        <v>0.91175828231168765</v>
      </c>
      <c r="V126" s="11">
        <v>1.3752960176888109</v>
      </c>
      <c r="W126" s="11">
        <v>3.705058071624233</v>
      </c>
      <c r="X126" s="11">
        <v>6.8849321729545458</v>
      </c>
      <c r="Z126" s="8">
        <v>-38</v>
      </c>
      <c r="AA126" s="29">
        <f t="shared" ref="AA126:AT138" si="18">(E126-E6)/E126</f>
        <v>-0.56770035291586252</v>
      </c>
      <c r="AB126" s="29">
        <f t="shared" si="18"/>
        <v>-0.22103821499087531</v>
      </c>
      <c r="AC126" s="29">
        <f t="shared" si="18"/>
        <v>-0.17956220045806737</v>
      </c>
      <c r="AD126" s="29">
        <f t="shared" si="18"/>
        <v>-0.18487206548553498</v>
      </c>
      <c r="AE126" s="29">
        <f t="shared" si="18"/>
        <v>-0.19170639339739026</v>
      </c>
      <c r="AF126" s="29">
        <f t="shared" si="18"/>
        <v>-0.23566182569764973</v>
      </c>
      <c r="AG126" s="29">
        <f t="shared" si="18"/>
        <v>-0.18967190250677582</v>
      </c>
      <c r="AH126" s="29">
        <f t="shared" si="18"/>
        <v>-0.26462358260406632</v>
      </c>
      <c r="AI126" s="29">
        <f t="shared" si="18"/>
        <v>-0.18868340544407627</v>
      </c>
      <c r="AJ126" s="29">
        <f t="shared" si="18"/>
        <v>-0.23000937799335841</v>
      </c>
      <c r="AK126" s="29">
        <f t="shared" si="18"/>
        <v>-0.22945999099350933</v>
      </c>
      <c r="AL126" s="29">
        <f t="shared" si="18"/>
        <v>-0.11854618252585411</v>
      </c>
      <c r="AM126" s="29">
        <f t="shared" si="18"/>
        <v>-0.34070215292470291</v>
      </c>
      <c r="AN126" s="29">
        <f t="shared" si="18"/>
        <v>0.87833811379856308</v>
      </c>
      <c r="AO126" s="29">
        <f t="shared" si="18"/>
        <v>0.24187426119619254</v>
      </c>
      <c r="AP126" s="29">
        <f t="shared" si="18"/>
        <v>-1.1414890576104633</v>
      </c>
      <c r="AQ126" s="29">
        <f t="shared" si="18"/>
        <v>-0.55282870229442382</v>
      </c>
      <c r="AR126" s="29">
        <f t="shared" si="18"/>
        <v>-0.52390781504267003</v>
      </c>
      <c r="AS126" s="29">
        <f t="shared" si="18"/>
        <v>-0.21332305558212072</v>
      </c>
      <c r="AT126" s="29">
        <f t="shared" si="18"/>
        <v>-8.3735302511644905E-2</v>
      </c>
    </row>
    <row r="127" spans="1:47">
      <c r="A127" s="2" t="s">
        <v>22</v>
      </c>
      <c r="B127" s="10">
        <v>-0.93350181706668145</v>
      </c>
      <c r="D127" s="8">
        <v>-26</v>
      </c>
      <c r="E127" s="11">
        <v>0.1887518524266909</v>
      </c>
      <c r="F127" s="11">
        <v>0.10655320236685384</v>
      </c>
      <c r="G127" s="11">
        <v>-0.20842648294143373</v>
      </c>
      <c r="H127" s="11">
        <v>-0.2602944534711753</v>
      </c>
      <c r="I127" s="11">
        <v>-0.23704067270583806</v>
      </c>
      <c r="J127" s="11">
        <v>-0.2980832440235055</v>
      </c>
      <c r="K127" s="11">
        <v>-0.16711767920545029</v>
      </c>
      <c r="L127" s="11">
        <v>-0.25662092144803239</v>
      </c>
      <c r="M127" s="11">
        <v>-2.6770778772981174E-2</v>
      </c>
      <c r="N127" s="11">
        <v>5.8334809800911103E-2</v>
      </c>
      <c r="O127" s="11">
        <v>0.25338990274260098</v>
      </c>
      <c r="P127" s="11">
        <v>0.5896943328310833</v>
      </c>
      <c r="Q127" s="11">
        <v>0.69418619306113527</v>
      </c>
      <c r="R127" s="11">
        <v>0.96642919068550981</v>
      </c>
      <c r="S127" s="11">
        <v>1.2797478056980154</v>
      </c>
      <c r="T127" s="11">
        <v>2.2866038419867607</v>
      </c>
      <c r="U127" s="11">
        <v>3.0785703331393641</v>
      </c>
      <c r="V127" s="11">
        <v>3.7378679199790277</v>
      </c>
      <c r="W127" s="11">
        <v>5.614162886197235</v>
      </c>
      <c r="X127" s="11">
        <v>8.362521492040635</v>
      </c>
      <c r="Z127" s="8">
        <v>-26</v>
      </c>
      <c r="AA127" s="29">
        <f t="shared" si="18"/>
        <v>5.9503421308338557E-2</v>
      </c>
      <c r="AB127" s="29">
        <f t="shared" si="18"/>
        <v>-0.2190143343137857</v>
      </c>
      <c r="AC127" s="29">
        <f t="shared" si="18"/>
        <v>3.5507530221237866E-3</v>
      </c>
      <c r="AD127" s="29">
        <f t="shared" si="18"/>
        <v>8.4449041051894422E-2</v>
      </c>
      <c r="AE127" s="29">
        <f t="shared" si="18"/>
        <v>0.19069138928566293</v>
      </c>
      <c r="AF127" s="29">
        <f t="shared" si="18"/>
        <v>-0.13388733927431198</v>
      </c>
      <c r="AG127" s="29">
        <f t="shared" si="18"/>
        <v>0.8098761035761074</v>
      </c>
      <c r="AH127" s="29">
        <f t="shared" si="18"/>
        <v>-0.17081016134776111</v>
      </c>
      <c r="AI127" s="29">
        <f t="shared" si="18"/>
        <v>10.155233739778591</v>
      </c>
      <c r="AJ127" s="29">
        <f t="shared" si="18"/>
        <v>-4.3723735402503605</v>
      </c>
      <c r="AK127" s="29">
        <f t="shared" si="18"/>
        <v>-1.5424860414639603</v>
      </c>
      <c r="AL127" s="29">
        <f t="shared" si="18"/>
        <v>-1.0112711244884223</v>
      </c>
      <c r="AM127" s="29">
        <f t="shared" si="18"/>
        <v>-0.84648506518579703</v>
      </c>
      <c r="AN127" s="29">
        <f t="shared" si="18"/>
        <v>-1.3968085295968944</v>
      </c>
      <c r="AO127" s="29">
        <f t="shared" si="18"/>
        <v>-1.115462104998219</v>
      </c>
      <c r="AP127" s="29">
        <f t="shared" si="18"/>
        <v>-0.63170435603180208</v>
      </c>
      <c r="AQ127" s="29">
        <f t="shared" si="18"/>
        <v>-0.4435694283556828</v>
      </c>
      <c r="AR127" s="29">
        <f t="shared" si="18"/>
        <v>-0.45121008448686462</v>
      </c>
      <c r="AS127" s="29">
        <f t="shared" si="18"/>
        <v>-0.25034068271470117</v>
      </c>
      <c r="AT127" s="29">
        <f t="shared" si="18"/>
        <v>-9.6153349616766137E-2</v>
      </c>
    </row>
    <row r="128" spans="1:47">
      <c r="B128" s="10">
        <v>-0.50265482457436694</v>
      </c>
      <c r="D128" s="8">
        <v>-14</v>
      </c>
      <c r="E128" s="11">
        <v>0.39664956842846522</v>
      </c>
      <c r="F128" s="11">
        <v>0.38126488166896877</v>
      </c>
      <c r="G128" s="11">
        <v>0.17882513886292628</v>
      </c>
      <c r="H128" s="11">
        <v>0.26636684015513623</v>
      </c>
      <c r="I128" s="11">
        <v>0.41190341823790533</v>
      </c>
      <c r="J128" s="11">
        <v>0.5294969964806775</v>
      </c>
      <c r="K128" s="11">
        <v>0.71156205694437347</v>
      </c>
      <c r="L128" s="11">
        <v>0.80767267872963799</v>
      </c>
      <c r="M128" s="11">
        <v>1.069746382229841</v>
      </c>
      <c r="N128" s="11">
        <v>1.327840413330641</v>
      </c>
      <c r="O128" s="11">
        <v>1.6778309776375657</v>
      </c>
      <c r="P128" s="11">
        <v>2.0633505485580166</v>
      </c>
      <c r="Q128" s="11">
        <v>2.4666835278381249</v>
      </c>
      <c r="R128" s="11">
        <v>2.4713795312497275</v>
      </c>
      <c r="S128" s="11">
        <v>2.8637001811202865</v>
      </c>
      <c r="T128" s="11">
        <v>4.3842533078124823</v>
      </c>
      <c r="U128" s="11">
        <v>5.5227505721446164</v>
      </c>
      <c r="V128" s="11">
        <v>6.2161405613524892</v>
      </c>
      <c r="W128" s="11">
        <v>7.690859133560636</v>
      </c>
      <c r="X128" s="11">
        <v>9.9621565370804568</v>
      </c>
      <c r="Z128" s="8">
        <v>-14</v>
      </c>
      <c r="AA128" s="29">
        <f t="shared" si="18"/>
        <v>2.8725389226577518E-2</v>
      </c>
      <c r="AB128" s="29">
        <f t="shared" si="18"/>
        <v>-0.2825415216375915</v>
      </c>
      <c r="AC128" s="29">
        <f t="shared" si="18"/>
        <v>-1.1540978680753271</v>
      </c>
      <c r="AD128" s="29">
        <f t="shared" si="18"/>
        <v>-1.0792823876552378</v>
      </c>
      <c r="AE128" s="29">
        <f t="shared" si="18"/>
        <v>-0.82482249652544481</v>
      </c>
      <c r="AF128" s="29">
        <f t="shared" si="18"/>
        <v>-0.73690350785215764</v>
      </c>
      <c r="AG128" s="29">
        <f t="shared" si="18"/>
        <v>-0.74703888607626101</v>
      </c>
      <c r="AH128" s="29">
        <f t="shared" si="18"/>
        <v>-0.87344111240605848</v>
      </c>
      <c r="AI128" s="29">
        <f t="shared" si="18"/>
        <v>-0.8217704966490772</v>
      </c>
      <c r="AJ128" s="29">
        <f t="shared" si="18"/>
        <v>-0.81665580926010661</v>
      </c>
      <c r="AK128" s="29">
        <f t="shared" si="18"/>
        <v>-0.78372534005472538</v>
      </c>
      <c r="AL128" s="29">
        <f t="shared" si="18"/>
        <v>-0.68410868214336251</v>
      </c>
      <c r="AM128" s="29">
        <f t="shared" si="18"/>
        <v>-0.78585245863323083</v>
      </c>
      <c r="AN128" s="29">
        <f t="shared" si="18"/>
        <v>-1.0022202707764329</v>
      </c>
      <c r="AO128" s="29">
        <f t="shared" si="18"/>
        <v>-1.1021428197561673</v>
      </c>
      <c r="AP128" s="29">
        <f t="shared" si="18"/>
        <v>-0.54306068182204192</v>
      </c>
      <c r="AQ128" s="29">
        <f t="shared" si="18"/>
        <v>-0.38689087362368968</v>
      </c>
      <c r="AR128" s="29">
        <f t="shared" si="18"/>
        <v>-0.41821094544829923</v>
      </c>
      <c r="AS128" s="29">
        <f t="shared" si="18"/>
        <v>-0.24925362613893245</v>
      </c>
      <c r="AT128" s="29">
        <f t="shared" si="18"/>
        <v>-9.5600250547719368E-2</v>
      </c>
    </row>
    <row r="129" spans="2:46">
      <c r="B129" s="10">
        <v>0</v>
      </c>
      <c r="D129" s="8">
        <v>0</v>
      </c>
      <c r="E129" s="11">
        <v>0.61250580642386865</v>
      </c>
      <c r="F129" s="11">
        <v>0.68923425632219448</v>
      </c>
      <c r="G129" s="11">
        <v>0.67790478439959401</v>
      </c>
      <c r="H129" s="11">
        <v>0.90965244808247547</v>
      </c>
      <c r="I129" s="11">
        <v>1.1934823095132643</v>
      </c>
      <c r="J129" s="11">
        <v>1.6425493167449474</v>
      </c>
      <c r="K129" s="11">
        <v>1.7685177368369516</v>
      </c>
      <c r="L129" s="11">
        <v>2.2097731978710904</v>
      </c>
      <c r="M129" s="11">
        <v>2.3842961826547331</v>
      </c>
      <c r="N129" s="11">
        <v>2.8623962379898593</v>
      </c>
      <c r="O129" s="11">
        <v>3.3492585312667345</v>
      </c>
      <c r="P129" s="11">
        <v>3.7788086860005805</v>
      </c>
      <c r="Q129" s="11">
        <v>4.5385476458870926</v>
      </c>
      <c r="R129" s="11">
        <v>4.2742845279721138</v>
      </c>
      <c r="S129" s="11">
        <v>4.7085692760696638</v>
      </c>
      <c r="T129" s="11">
        <v>6.748445000739995</v>
      </c>
      <c r="U129" s="11">
        <v>8.2208098619259573</v>
      </c>
      <c r="V129" s="11">
        <v>8.9361909798586758</v>
      </c>
      <c r="W129" s="11">
        <v>10.063316022301102</v>
      </c>
      <c r="X129" s="11">
        <v>11.903199841433718</v>
      </c>
      <c r="Z129" s="8">
        <v>0</v>
      </c>
      <c r="AA129" s="29">
        <f t="shared" si="18"/>
        <v>3.308825616823001E-2</v>
      </c>
      <c r="AB129" s="29">
        <f t="shared" si="18"/>
        <v>-0.25727314774922105</v>
      </c>
      <c r="AC129" s="29">
        <f t="shared" si="18"/>
        <v>-0.70034316179238376</v>
      </c>
      <c r="AD129" s="29">
        <f t="shared" si="18"/>
        <v>-0.61020262341274123</v>
      </c>
      <c r="AE129" s="29">
        <f t="shared" si="18"/>
        <v>-0.50554270800257783</v>
      </c>
      <c r="AF129" s="29">
        <f t="shared" si="18"/>
        <v>-0.58908337886176876</v>
      </c>
      <c r="AG129" s="29">
        <f t="shared" si="18"/>
        <v>-0.46723106252946978</v>
      </c>
      <c r="AH129" s="29">
        <f t="shared" si="18"/>
        <v>-0.77689606147224111</v>
      </c>
      <c r="AI129" s="29">
        <f t="shared" si="18"/>
        <v>-0.54957786802824904</v>
      </c>
      <c r="AJ129" s="29">
        <f t="shared" si="18"/>
        <v>-0.61898015115604954</v>
      </c>
      <c r="AK129" s="29">
        <f t="shared" si="18"/>
        <v>-0.59133655387624451</v>
      </c>
      <c r="AL129" s="29">
        <f t="shared" si="18"/>
        <v>-0.5000169044512065</v>
      </c>
      <c r="AM129" s="29">
        <f t="shared" si="18"/>
        <v>-0.66998156551945975</v>
      </c>
      <c r="AN129" s="29">
        <f t="shared" si="18"/>
        <v>-0.75313907588120754</v>
      </c>
      <c r="AO129" s="29">
        <f t="shared" si="18"/>
        <v>-1.0009854583807802</v>
      </c>
      <c r="AP129" s="29">
        <f t="shared" si="18"/>
        <v>-0.42816393413271248</v>
      </c>
      <c r="AQ129" s="29">
        <f t="shared" si="18"/>
        <v>-0.29266441597957793</v>
      </c>
      <c r="AR129" s="29">
        <f t="shared" si="18"/>
        <v>-0.33745459113317566</v>
      </c>
      <c r="AS129" s="29">
        <f t="shared" si="18"/>
        <v>-0.19937191417280278</v>
      </c>
      <c r="AT129" s="29">
        <f t="shared" si="18"/>
        <v>-8.1632113236776882E-2</v>
      </c>
    </row>
    <row r="130" spans="2:46">
      <c r="B130" s="10">
        <v>1.2925409774769434</v>
      </c>
      <c r="D130" s="8">
        <v>36</v>
      </c>
      <c r="E130" s="11">
        <v>0.9449031991385084</v>
      </c>
      <c r="F130" s="11">
        <v>1.2943902878280085</v>
      </c>
      <c r="G130" s="11">
        <v>1.688120439739194</v>
      </c>
      <c r="H130" s="11">
        <v>2.1681878955918208</v>
      </c>
      <c r="I130" s="11">
        <v>2.7243863415109288</v>
      </c>
      <c r="J130" s="11">
        <v>3.3122906357648425</v>
      </c>
      <c r="K130" s="11">
        <v>3.8228118973584841</v>
      </c>
      <c r="L130" s="11">
        <v>4.3412668382659056</v>
      </c>
      <c r="M130" s="11">
        <v>4.9276342113802158</v>
      </c>
      <c r="N130" s="11">
        <v>5.6011661666817716</v>
      </c>
      <c r="O130" s="11">
        <v>6.3227507947775123</v>
      </c>
      <c r="P130" s="11">
        <v>7.0370617759771186</v>
      </c>
      <c r="Q130" s="11">
        <v>7.7356297515689896</v>
      </c>
      <c r="R130" s="11">
        <v>8.4198063739850255</v>
      </c>
      <c r="S130" s="11">
        <v>9.5502980923761562</v>
      </c>
      <c r="T130" s="11">
        <v>11.331156377040294</v>
      </c>
      <c r="U130" s="11">
        <v>12.900844290669905</v>
      </c>
      <c r="V130" s="11">
        <v>14.047615247782041</v>
      </c>
      <c r="W130" s="11">
        <v>15.270272115496354</v>
      </c>
      <c r="X130" s="11">
        <v>16.865860961503472</v>
      </c>
      <c r="Z130" s="8">
        <v>36</v>
      </c>
      <c r="AA130" s="30">
        <f t="shared" si="18"/>
        <v>1.7362124931927236E-2</v>
      </c>
      <c r="AB130" s="30">
        <f t="shared" si="18"/>
        <v>9.1354643403257583E-3</v>
      </c>
      <c r="AC130" s="30">
        <f t="shared" si="18"/>
        <v>2.2941203095586706E-2</v>
      </c>
      <c r="AD130" s="30">
        <f t="shared" si="18"/>
        <v>1.3108591174770687E-2</v>
      </c>
      <c r="AE130" s="30">
        <f t="shared" si="18"/>
        <v>-2.7892120037668337E-3</v>
      </c>
      <c r="AF130" s="30">
        <f t="shared" si="18"/>
        <v>1.6812502663291616E-2</v>
      </c>
      <c r="AG130" s="30">
        <f t="shared" si="18"/>
        <v>-2.0302540189581445E-2</v>
      </c>
      <c r="AH130" s="30">
        <f t="shared" si="18"/>
        <v>2.9628725273001626E-2</v>
      </c>
      <c r="AI130" s="30">
        <f t="shared" si="18"/>
        <v>-1.6860870038266307E-2</v>
      </c>
      <c r="AJ130" s="30">
        <f t="shared" si="18"/>
        <v>4.6145933756916108E-3</v>
      </c>
      <c r="AK130" s="30">
        <f t="shared" si="18"/>
        <v>7.0889159316884654E-3</v>
      </c>
      <c r="AL130" s="30">
        <f t="shared" si="18"/>
        <v>-1.0335336591219605E-2</v>
      </c>
      <c r="AM130" s="30">
        <f t="shared" si="18"/>
        <v>5.7114865236079226E-3</v>
      </c>
      <c r="AN130" s="30">
        <f t="shared" si="18"/>
        <v>-0.17212885796651969</v>
      </c>
      <c r="AO130" s="30">
        <f t="shared" si="18"/>
        <v>-0.22133720851330796</v>
      </c>
      <c r="AP130" s="30">
        <f t="shared" si="18"/>
        <v>-0.10639121312941996</v>
      </c>
      <c r="AQ130" s="30">
        <f t="shared" si="18"/>
        <v>-2.7615971723809737E-2</v>
      </c>
      <c r="AR130" s="30">
        <f t="shared" si="18"/>
        <v>1.0923445557269616E-2</v>
      </c>
      <c r="AS130" s="30">
        <f t="shared" si="18"/>
        <v>-1.3361542720270706E-2</v>
      </c>
      <c r="AT130" s="30">
        <f t="shared" si="18"/>
        <v>-2.8850292813639565E-2</v>
      </c>
    </row>
    <row r="131" spans="2:46">
      <c r="B131" s="10">
        <v>2.4055623747487558</v>
      </c>
      <c r="D131" s="8">
        <v>67</v>
      </c>
      <c r="E131" s="11">
        <v>1.300006600096836</v>
      </c>
      <c r="F131" s="11">
        <v>1.802788440260322</v>
      </c>
      <c r="G131" s="11">
        <v>2.419056825416078</v>
      </c>
      <c r="H131" s="11">
        <v>3.0574171111879913</v>
      </c>
      <c r="I131" s="11">
        <v>3.7760043891612725</v>
      </c>
      <c r="J131" s="11">
        <v>4.5537406264801312</v>
      </c>
      <c r="K131" s="11">
        <v>5.2195761605129114</v>
      </c>
      <c r="L131" s="11">
        <v>5.8786752717513409</v>
      </c>
      <c r="M131" s="11">
        <v>6.6845134579188219</v>
      </c>
      <c r="N131" s="11">
        <v>7.5497806914328045</v>
      </c>
      <c r="O131" s="11">
        <v>8.4771326414035961</v>
      </c>
      <c r="P131" s="11">
        <v>9.3816588588921164</v>
      </c>
      <c r="Q131" s="11">
        <v>10.32809571977964</v>
      </c>
      <c r="R131" s="11">
        <v>11.59405422731173</v>
      </c>
      <c r="S131" s="11">
        <v>13.115116318957366</v>
      </c>
      <c r="T131" s="11">
        <v>15.031164863240924</v>
      </c>
      <c r="U131" s="11">
        <v>16.6104676776541</v>
      </c>
      <c r="V131" s="11">
        <v>17.87978851119032</v>
      </c>
      <c r="W131" s="11">
        <v>19.280790512842596</v>
      </c>
      <c r="X131" s="11">
        <v>21.006072971500398</v>
      </c>
      <c r="Z131" s="8">
        <v>67</v>
      </c>
      <c r="AA131" s="30">
        <f t="shared" si="18"/>
        <v>5.5663240306025475E-3</v>
      </c>
      <c r="AB131" s="30">
        <f t="shared" si="18"/>
        <v>1.0490420978081647E-2</v>
      </c>
      <c r="AC131" s="30">
        <f t="shared" si="18"/>
        <v>1.6274601549106423E-2</v>
      </c>
      <c r="AD131" s="30">
        <f t="shared" si="18"/>
        <v>1.4915449041566964E-2</v>
      </c>
      <c r="AE131" s="30">
        <f t="shared" si="18"/>
        <v>1.1390122671102548E-2</v>
      </c>
      <c r="AF131" s="30">
        <f t="shared" si="18"/>
        <v>4.6796280543380244E-3</v>
      </c>
      <c r="AG131" s="30">
        <f t="shared" si="18"/>
        <v>6.8580851118137292E-3</v>
      </c>
      <c r="AH131" s="30">
        <f t="shared" si="18"/>
        <v>2.1912058687189929E-3</v>
      </c>
      <c r="AI131" s="30">
        <f t="shared" si="18"/>
        <v>7.4566116449837818E-3</v>
      </c>
      <c r="AJ131" s="30">
        <f t="shared" si="18"/>
        <v>1.2217157896357985E-2</v>
      </c>
      <c r="AK131" s="30">
        <f t="shared" si="18"/>
        <v>2.7968295212988319E-2</v>
      </c>
      <c r="AL131" s="30">
        <f t="shared" si="18"/>
        <v>2.6480528686255951E-2</v>
      </c>
      <c r="AM131" s="30">
        <f t="shared" si="18"/>
        <v>5.3317427263396468E-3</v>
      </c>
      <c r="AN131" s="30">
        <f t="shared" si="18"/>
        <v>-1.9138440423981207E-2</v>
      </c>
      <c r="AO131" s="30">
        <f t="shared" si="18"/>
        <v>-1.7687383013708532E-2</v>
      </c>
      <c r="AP131" s="30">
        <f t="shared" si="18"/>
        <v>-3.3402858651143508E-2</v>
      </c>
      <c r="AQ131" s="30">
        <f t="shared" si="18"/>
        <v>-1.7714170124855318E-2</v>
      </c>
      <c r="AR131" s="30">
        <f t="shared" si="18"/>
        <v>-1.8850039026365784E-3</v>
      </c>
      <c r="AS131" s="30">
        <f t="shared" si="18"/>
        <v>-2.7382958063868834E-3</v>
      </c>
      <c r="AT131" s="30">
        <f t="shared" si="18"/>
        <v>-1.0067075350168075E-2</v>
      </c>
    </row>
    <row r="132" spans="2:46">
      <c r="B132" s="10">
        <v>3.5185837720205679</v>
      </c>
      <c r="D132" s="8">
        <v>98</v>
      </c>
      <c r="E132" s="11">
        <v>1.7239965983930574</v>
      </c>
      <c r="F132" s="11">
        <v>2.3479199877295116</v>
      </c>
      <c r="G132" s="11">
        <v>3.1449159065027033</v>
      </c>
      <c r="H132" s="11">
        <v>3.9296284998869133</v>
      </c>
      <c r="I132" s="11">
        <v>4.7874161887525943</v>
      </c>
      <c r="J132" s="11">
        <v>5.6795559162714113</v>
      </c>
      <c r="K132" s="11">
        <v>6.5574539476436158</v>
      </c>
      <c r="L132" s="11">
        <v>7.4473109314430488</v>
      </c>
      <c r="M132" s="11">
        <v>8.4333226650718309</v>
      </c>
      <c r="N132" s="11">
        <v>9.5073296145235915</v>
      </c>
      <c r="O132" s="11">
        <v>10.652300338364654</v>
      </c>
      <c r="P132" s="11">
        <v>11.743452241109416</v>
      </c>
      <c r="Q132" s="11">
        <v>12.956521692816786</v>
      </c>
      <c r="R132" s="11">
        <v>14.810810925570017</v>
      </c>
      <c r="S132" s="11">
        <v>16.939107516502901</v>
      </c>
      <c r="T132" s="11">
        <v>18.95343970136901</v>
      </c>
      <c r="U132" s="11">
        <v>20.522532968266251</v>
      </c>
      <c r="V132" s="11">
        <v>21.577725040409646</v>
      </c>
      <c r="W132" s="11">
        <v>23.190140803421787</v>
      </c>
      <c r="X132" s="11">
        <v>25.174504828531443</v>
      </c>
      <c r="Z132" s="8">
        <v>98</v>
      </c>
      <c r="AA132" s="30">
        <f t="shared" si="18"/>
        <v>3.1246882983893697E-3</v>
      </c>
      <c r="AB132" s="30">
        <f t="shared" si="18"/>
        <v>-3.9618055349670603E-4</v>
      </c>
      <c r="AC132" s="30">
        <f t="shared" si="18"/>
        <v>-4.4726345421625905E-4</v>
      </c>
      <c r="AD132" s="30">
        <f t="shared" si="18"/>
        <v>-3.2856391840386812E-4</v>
      </c>
      <c r="AE132" s="30">
        <f t="shared" si="18"/>
        <v>-5.5253774029106919E-4</v>
      </c>
      <c r="AF132" s="30">
        <f t="shared" si="18"/>
        <v>-9.9321277443965004E-4</v>
      </c>
      <c r="AG132" s="30">
        <f t="shared" si="18"/>
        <v>-3.9667331588594631E-4</v>
      </c>
      <c r="AH132" s="30">
        <f t="shared" si="18"/>
        <v>-1.1867480304007226E-3</v>
      </c>
      <c r="AI132" s="30">
        <f t="shared" si="18"/>
        <v>-1.7325034557520312E-3</v>
      </c>
      <c r="AJ132" s="30">
        <f t="shared" si="18"/>
        <v>1.5802078261691187E-3</v>
      </c>
      <c r="AK132" s="30">
        <f t="shared" si="18"/>
        <v>8.3132454269497502E-3</v>
      </c>
      <c r="AL132" s="30">
        <f t="shared" si="18"/>
        <v>9.5275653028286215E-3</v>
      </c>
      <c r="AM132" s="30">
        <f t="shared" si="18"/>
        <v>4.2489067432994569E-3</v>
      </c>
      <c r="AN132" s="30">
        <f t="shared" si="18"/>
        <v>1.563760179467115E-3</v>
      </c>
      <c r="AO132" s="30">
        <f t="shared" si="18"/>
        <v>-4.1333868580444759E-4</v>
      </c>
      <c r="AP132" s="30">
        <f t="shared" si="18"/>
        <v>-4.5380362508291939E-3</v>
      </c>
      <c r="AQ132" s="30">
        <f t="shared" si="18"/>
        <v>-3.8083837112044333E-3</v>
      </c>
      <c r="AR132" s="30">
        <f t="shared" si="18"/>
        <v>-2.7114609100403839E-3</v>
      </c>
      <c r="AS132" s="30">
        <f t="shared" si="18"/>
        <v>-3.6337962063481264E-3</v>
      </c>
      <c r="AT132" s="30">
        <f t="shared" si="18"/>
        <v>-6.0923183204723806E-3</v>
      </c>
    </row>
    <row r="133" spans="2:46">
      <c r="B133" s="10">
        <v>4.6316051692923805</v>
      </c>
      <c r="D133" s="8">
        <v>129</v>
      </c>
      <c r="E133" s="11">
        <v>2.1611751719847305</v>
      </c>
      <c r="F133" s="11">
        <v>2.8554384708295046</v>
      </c>
      <c r="G133" s="11">
        <v>3.7988173617975036</v>
      </c>
      <c r="H133" s="11">
        <v>4.7705422342241341</v>
      </c>
      <c r="I133" s="11">
        <v>5.7989741097091745</v>
      </c>
      <c r="J133" s="11">
        <v>6.8643073871966109</v>
      </c>
      <c r="K133" s="11">
        <v>7.9513668166852725</v>
      </c>
      <c r="L133" s="11">
        <v>9.05724044546103</v>
      </c>
      <c r="M133" s="11">
        <v>10.231002907271513</v>
      </c>
      <c r="N133" s="11">
        <v>11.510337724778815</v>
      </c>
      <c r="O133" s="11">
        <v>12.876545133586948</v>
      </c>
      <c r="P133" s="11">
        <v>14.178992417000668</v>
      </c>
      <c r="Q133" s="11">
        <v>15.681948561931794</v>
      </c>
      <c r="R133" s="11">
        <v>17.99587266549986</v>
      </c>
      <c r="S133" s="11">
        <v>20.518401264521305</v>
      </c>
      <c r="T133" s="11">
        <v>22.604291277325984</v>
      </c>
      <c r="U133" s="11">
        <v>24.272418739769972</v>
      </c>
      <c r="V133" s="11">
        <v>25.612064464738388</v>
      </c>
      <c r="W133" s="11">
        <v>27.449479642415412</v>
      </c>
      <c r="X133" s="11">
        <v>29.581048644494263</v>
      </c>
      <c r="Z133" s="8">
        <v>129</v>
      </c>
      <c r="AA133" s="30">
        <f t="shared" si="18"/>
        <v>1.5967122542095333E-3</v>
      </c>
      <c r="AB133" s="30">
        <f t="shared" si="18"/>
        <v>-1.0816710572344806E-3</v>
      </c>
      <c r="AC133" s="30">
        <f t="shared" si="18"/>
        <v>-1.1700012993318605E-3</v>
      </c>
      <c r="AD133" s="30">
        <f t="shared" si="18"/>
        <v>-1.4585353633663144E-3</v>
      </c>
      <c r="AE133" s="30">
        <f t="shared" si="18"/>
        <v>-1.44615041643774E-3</v>
      </c>
      <c r="AF133" s="30">
        <f t="shared" si="18"/>
        <v>-1.170550848883109E-3</v>
      </c>
      <c r="AG133" s="30">
        <f t="shared" si="18"/>
        <v>-8.9199647778357761E-4</v>
      </c>
      <c r="AH133" s="30">
        <f t="shared" si="18"/>
        <v>-1.3114527530183235E-3</v>
      </c>
      <c r="AI133" s="30">
        <f t="shared" si="18"/>
        <v>-2.9744910272534956E-3</v>
      </c>
      <c r="AJ133" s="30">
        <f t="shared" si="18"/>
        <v>-2.1559592083053841E-3</v>
      </c>
      <c r="AK133" s="30">
        <f t="shared" si="18"/>
        <v>2.6127195934507736E-5</v>
      </c>
      <c r="AL133" s="30">
        <f t="shared" si="18"/>
        <v>1.9502702304078081E-4</v>
      </c>
      <c r="AM133" s="30">
        <f t="shared" si="18"/>
        <v>-1.8695865196304247E-3</v>
      </c>
      <c r="AN133" s="30">
        <f t="shared" si="18"/>
        <v>-2.2771117381293403E-3</v>
      </c>
      <c r="AO133" s="30">
        <f t="shared" si="18"/>
        <v>-2.863514034556011E-3</v>
      </c>
      <c r="AP133" s="30">
        <f t="shared" si="18"/>
        <v>-2.1296478694822958E-3</v>
      </c>
      <c r="AQ133" s="30">
        <f t="shared" si="18"/>
        <v>-2.769878725983031E-3</v>
      </c>
      <c r="AR133" s="30">
        <f t="shared" si="18"/>
        <v>-4.4566952635617723E-3</v>
      </c>
      <c r="AS133" s="30">
        <f t="shared" si="18"/>
        <v>-5.2346277556196081E-3</v>
      </c>
      <c r="AT133" s="30">
        <f t="shared" si="18"/>
        <v>-5.7444462107525259E-3</v>
      </c>
    </row>
    <row r="134" spans="2:46">
      <c r="B134" s="10">
        <v>5.7446265665641931</v>
      </c>
      <c r="D134" s="8">
        <v>160</v>
      </c>
      <c r="E134" s="11">
        <v>2.6008985676218899</v>
      </c>
      <c r="F134" s="11">
        <v>3.3656444301440374</v>
      </c>
      <c r="G134" s="11">
        <v>4.492212610681122</v>
      </c>
      <c r="H134" s="11">
        <v>5.6142821189177496</v>
      </c>
      <c r="I134" s="11">
        <v>6.8380135020967785</v>
      </c>
      <c r="J134" s="11">
        <v>8.1510353233933515</v>
      </c>
      <c r="K134" s="11">
        <v>9.4324031999969868</v>
      </c>
      <c r="L134" s="11">
        <v>10.735792477401038</v>
      </c>
      <c r="M134" s="11">
        <v>12.074459981355954</v>
      </c>
      <c r="N134" s="11">
        <v>13.550810298947631</v>
      </c>
      <c r="O134" s="11">
        <v>15.206536964836495</v>
      </c>
      <c r="P134" s="11">
        <v>16.693106899857657</v>
      </c>
      <c r="Q134" s="11">
        <v>18.317514793762275</v>
      </c>
      <c r="R134" s="11">
        <v>21.109393245301142</v>
      </c>
      <c r="S134" s="11">
        <v>24.016095487621282</v>
      </c>
      <c r="T134" s="11">
        <v>26.030902391513433</v>
      </c>
      <c r="U134" s="11">
        <v>27.964113502360174</v>
      </c>
      <c r="V134" s="11">
        <v>29.963729320984722</v>
      </c>
      <c r="W134" s="11">
        <v>32.133558524600602</v>
      </c>
      <c r="X134" s="11">
        <v>34.328587454349361</v>
      </c>
      <c r="Z134" s="8">
        <v>160</v>
      </c>
      <c r="AA134" s="30">
        <f t="shared" si="18"/>
        <v>1.2499547076193591E-3</v>
      </c>
      <c r="AB134" s="30">
        <f t="shared" si="18"/>
        <v>-7.3894170307536703E-4</v>
      </c>
      <c r="AC134" s="30">
        <f t="shared" si="18"/>
        <v>-7.2797787133564945E-4</v>
      </c>
      <c r="AD134" s="30">
        <f t="shared" si="18"/>
        <v>-9.8517138597327089E-4</v>
      </c>
      <c r="AE134" s="30">
        <f t="shared" si="18"/>
        <v>-1.3087293409799769E-3</v>
      </c>
      <c r="AF134" s="30">
        <f t="shared" si="18"/>
        <v>-1.2349430128512078E-3</v>
      </c>
      <c r="AG134" s="30">
        <f t="shared" si="18"/>
        <v>-1.0914174741904821E-3</v>
      </c>
      <c r="AH134" s="30">
        <f t="shared" si="18"/>
        <v>-1.2637321314251462E-3</v>
      </c>
      <c r="AI134" s="30">
        <f t="shared" si="18"/>
        <v>-2.6123291245669597E-3</v>
      </c>
      <c r="AJ134" s="30">
        <f t="shared" si="18"/>
        <v>-2.363657005850821E-3</v>
      </c>
      <c r="AK134" s="30">
        <f t="shared" si="18"/>
        <v>-1.1692157262326186E-4</v>
      </c>
      <c r="AL134" s="30">
        <f t="shared" si="18"/>
        <v>-1.8926998183621188E-3</v>
      </c>
      <c r="AM134" s="30">
        <f t="shared" si="18"/>
        <v>-5.9102989866098594E-3</v>
      </c>
      <c r="AN134" s="30">
        <f t="shared" si="18"/>
        <v>-4.7065626906371257E-3</v>
      </c>
      <c r="AO134" s="30">
        <f t="shared" si="18"/>
        <v>-3.8145155184411477E-3</v>
      </c>
      <c r="AP134" s="30">
        <f t="shared" si="18"/>
        <v>-4.925489890006839E-3</v>
      </c>
      <c r="AQ134" s="30">
        <f t="shared" si="18"/>
        <v>-6.0569694686912921E-3</v>
      </c>
      <c r="AR134" s="30">
        <f t="shared" si="18"/>
        <v>-7.1236457310161821E-3</v>
      </c>
      <c r="AS134" s="30">
        <f t="shared" si="18"/>
        <v>-6.6894435455490432E-3</v>
      </c>
      <c r="AT134" s="30">
        <f t="shared" si="18"/>
        <v>-5.9234423637338201E-3</v>
      </c>
    </row>
    <row r="135" spans="2:46">
      <c r="B135" s="10">
        <v>6.8576479638360057</v>
      </c>
      <c r="D135" s="8">
        <v>191</v>
      </c>
      <c r="E135" s="11">
        <v>3.3273578093056244</v>
      </c>
      <c r="F135" s="11">
        <v>4.1213401436450567</v>
      </c>
      <c r="G135" s="11">
        <v>5.3304324908605913</v>
      </c>
      <c r="H135" s="11">
        <v>6.594985736254575</v>
      </c>
      <c r="I135" s="11">
        <v>7.9829354582264536</v>
      </c>
      <c r="J135" s="11">
        <v>9.4652311268629461</v>
      </c>
      <c r="K135" s="11">
        <v>10.956086713545844</v>
      </c>
      <c r="L135" s="11">
        <v>12.460422208567277</v>
      </c>
      <c r="M135" s="11">
        <v>14.006870434239175</v>
      </c>
      <c r="N135" s="11">
        <v>15.689589285686086</v>
      </c>
      <c r="O135" s="11">
        <v>17.513867863527832</v>
      </c>
      <c r="P135" s="11">
        <v>19.24277846781791</v>
      </c>
      <c r="Q135" s="11">
        <v>21.22707517680799</v>
      </c>
      <c r="R135" s="11">
        <v>24.22689720019212</v>
      </c>
      <c r="S135" s="11">
        <v>27.320189617019224</v>
      </c>
      <c r="T135" s="11">
        <v>29.6603061235061</v>
      </c>
      <c r="U135" s="11">
        <v>32.06561814313195</v>
      </c>
      <c r="V135" s="11">
        <v>34.737632794276244</v>
      </c>
      <c r="W135" s="11">
        <v>37.227852914246512</v>
      </c>
      <c r="X135" s="11">
        <v>39.424616437909719</v>
      </c>
      <c r="Z135" s="8">
        <v>191</v>
      </c>
      <c r="AA135" s="30">
        <f t="shared" si="18"/>
        <v>1.5559836266939356E-3</v>
      </c>
      <c r="AB135" s="30">
        <f t="shared" si="18"/>
        <v>-3.1133533506564807E-4</v>
      </c>
      <c r="AC135" s="30">
        <f t="shared" si="18"/>
        <v>-4.0960010880031238E-4</v>
      </c>
      <c r="AD135" s="30">
        <f t="shared" si="18"/>
        <v>-3.7456177961017246E-4</v>
      </c>
      <c r="AE135" s="30">
        <f t="shared" si="18"/>
        <v>-1.4179782568862296E-3</v>
      </c>
      <c r="AF135" s="30">
        <f t="shared" si="18"/>
        <v>-2.4374608842846123E-3</v>
      </c>
      <c r="AG135" s="30">
        <f t="shared" si="18"/>
        <v>-1.6102874371109327E-3</v>
      </c>
      <c r="AH135" s="30">
        <f t="shared" si="18"/>
        <v>-1.1559363091528461E-3</v>
      </c>
      <c r="AI135" s="30">
        <f t="shared" si="18"/>
        <v>-2.437202522873961E-3</v>
      </c>
      <c r="AJ135" s="30">
        <f t="shared" si="18"/>
        <v>-3.1039562585416462E-3</v>
      </c>
      <c r="AK135" s="30">
        <f t="shared" si="18"/>
        <v>-2.7051799054945819E-3</v>
      </c>
      <c r="AL135" s="30">
        <f t="shared" si="18"/>
        <v>-3.5075687136753258E-3</v>
      </c>
      <c r="AM135" s="30">
        <f t="shared" si="18"/>
        <v>-5.1079186026253449E-3</v>
      </c>
      <c r="AN135" s="30">
        <f t="shared" si="18"/>
        <v>-5.4366102967043535E-3</v>
      </c>
      <c r="AO135" s="30">
        <f t="shared" si="18"/>
        <v>-5.1919026273425138E-3</v>
      </c>
      <c r="AP135" s="30">
        <f t="shared" si="18"/>
        <v>-4.9858872076098933E-3</v>
      </c>
      <c r="AQ135" s="30">
        <f t="shared" si="18"/>
        <v>-5.29522354096011E-3</v>
      </c>
      <c r="AR135" s="30">
        <f t="shared" si="18"/>
        <v>-6.0685610870731205E-3</v>
      </c>
      <c r="AS135" s="30">
        <f t="shared" si="18"/>
        <v>-6.0710126491920159E-3</v>
      </c>
      <c r="AT135" s="30">
        <f t="shared" si="18"/>
        <v>-5.616382709375028E-3</v>
      </c>
    </row>
    <row r="136" spans="2:46">
      <c r="B136" s="10">
        <v>7.9706693611078183</v>
      </c>
      <c r="D136" s="8">
        <v>222</v>
      </c>
      <c r="E136" s="11">
        <v>4.59199832706188</v>
      </c>
      <c r="F136" s="11">
        <v>5.2636560527424336</v>
      </c>
      <c r="G136" s="11">
        <v>6.3570475409339871</v>
      </c>
      <c r="H136" s="11">
        <v>7.6744316846020517</v>
      </c>
      <c r="I136" s="11">
        <v>9.2114805763894729</v>
      </c>
      <c r="J136" s="11">
        <v>10.864845000092888</v>
      </c>
      <c r="K136" s="11">
        <v>12.541954187498764</v>
      </c>
      <c r="L136" s="11">
        <v>14.251312566408213</v>
      </c>
      <c r="M136" s="11">
        <v>15.987382458305081</v>
      </c>
      <c r="N136" s="11">
        <v>17.856204491636813</v>
      </c>
      <c r="O136" s="11">
        <v>19.931940966462093</v>
      </c>
      <c r="P136" s="11">
        <v>21.93860594791327</v>
      </c>
      <c r="Q136" s="11">
        <v>23.978622995666949</v>
      </c>
      <c r="R136" s="11">
        <v>27.52364802804561</v>
      </c>
      <c r="S136" s="11">
        <v>31.041067967664027</v>
      </c>
      <c r="T136" s="11">
        <v>33.528683739016927</v>
      </c>
      <c r="U136" s="11">
        <v>36.486013126062659</v>
      </c>
      <c r="V136" s="11">
        <v>39.977311376799506</v>
      </c>
      <c r="W136" s="11">
        <v>42.725892503523731</v>
      </c>
      <c r="X136" s="11">
        <v>44.838689989141699</v>
      </c>
      <c r="Z136" s="8">
        <v>222</v>
      </c>
      <c r="AA136" s="30">
        <f t="shared" si="18"/>
        <v>2.7225129953597992E-3</v>
      </c>
      <c r="AB136" s="30">
        <f t="shared" si="18"/>
        <v>3.9164035126160152E-4</v>
      </c>
      <c r="AC136" s="30">
        <f t="shared" si="18"/>
        <v>-4.5495919138441597E-4</v>
      </c>
      <c r="AD136" s="30">
        <f t="shared" si="18"/>
        <v>2.7070460414666941E-4</v>
      </c>
      <c r="AE136" s="30">
        <f t="shared" si="18"/>
        <v>-1.1944085121548941E-3</v>
      </c>
      <c r="AF136" s="30">
        <f t="shared" si="18"/>
        <v>-3.9884791839842884E-3</v>
      </c>
      <c r="AG136" s="30">
        <f t="shared" si="18"/>
        <v>-1.4836550633991184E-3</v>
      </c>
      <c r="AH136" s="30">
        <f t="shared" si="18"/>
        <v>8.190903901763891E-5</v>
      </c>
      <c r="AI136" s="30">
        <f t="shared" si="18"/>
        <v>-1.9668456359086617E-3</v>
      </c>
      <c r="AJ136" s="30">
        <f t="shared" si="18"/>
        <v>-3.5989512452372589E-3</v>
      </c>
      <c r="AK136" s="30">
        <f t="shared" si="18"/>
        <v>-4.5358949501681312E-3</v>
      </c>
      <c r="AL136" s="30">
        <f t="shared" si="18"/>
        <v>-3.9816508969844743E-3</v>
      </c>
      <c r="AM136" s="30">
        <f t="shared" si="18"/>
        <v>-3.1608660933482814E-3</v>
      </c>
      <c r="AN136" s="30">
        <f t="shared" si="18"/>
        <v>-5.4111200102829422E-3</v>
      </c>
      <c r="AO136" s="30">
        <f t="shared" si="18"/>
        <v>-6.4481636708091971E-3</v>
      </c>
      <c r="AP136" s="30">
        <f t="shared" si="18"/>
        <v>-3.8977686451013025E-3</v>
      </c>
      <c r="AQ136" s="30">
        <f t="shared" si="18"/>
        <v>-3.0414036626126612E-3</v>
      </c>
      <c r="AR136" s="30">
        <f t="shared" si="18"/>
        <v>-4.2902341543307266E-3</v>
      </c>
      <c r="AS136" s="30">
        <f t="shared" si="18"/>
        <v>-4.8527630603250648E-3</v>
      </c>
      <c r="AT136" s="30">
        <f t="shared" si="18"/>
        <v>-5.0711795240733085E-3</v>
      </c>
    </row>
    <row r="137" spans="2:46">
      <c r="B137" s="10">
        <v>9.08369075837963</v>
      </c>
      <c r="D137" s="8">
        <v>253</v>
      </c>
      <c r="E137" s="11">
        <v>5.9282331635892547</v>
      </c>
      <c r="F137" s="11">
        <v>6.415077333720113</v>
      </c>
      <c r="G137" s="11">
        <v>7.3228732947182245</v>
      </c>
      <c r="H137" s="11">
        <v>8.7952580451047631</v>
      </c>
      <c r="I137" s="11">
        <v>10.494509614101641</v>
      </c>
      <c r="J137" s="11">
        <v>12.330927770957629</v>
      </c>
      <c r="K137" s="11">
        <v>14.188954613803574</v>
      </c>
      <c r="L137" s="11">
        <v>16.069967399174782</v>
      </c>
      <c r="M137" s="11">
        <v>17.986679404148866</v>
      </c>
      <c r="N137" s="11">
        <v>19.989577432499107</v>
      </c>
      <c r="O137" s="11">
        <v>22.161650733391554</v>
      </c>
      <c r="P137" s="11">
        <v>24.796650835238701</v>
      </c>
      <c r="Q137" s="11">
        <v>27.869884633079046</v>
      </c>
      <c r="R137" s="11">
        <v>31.240144212370385</v>
      </c>
      <c r="S137" s="11">
        <v>34.60047394779302</v>
      </c>
      <c r="T137" s="11">
        <v>37.925880546751515</v>
      </c>
      <c r="U137" s="11">
        <v>41.617284804985246</v>
      </c>
      <c r="V137" s="11">
        <v>45.533615172746806</v>
      </c>
      <c r="W137" s="11">
        <v>48.522475045085322</v>
      </c>
      <c r="X137" s="11">
        <v>50.511461138000925</v>
      </c>
      <c r="Z137" s="8">
        <v>253</v>
      </c>
      <c r="AA137" s="30">
        <f t="shared" si="18"/>
        <v>4.189645059516571E-3</v>
      </c>
      <c r="AB137" s="30">
        <f t="shared" si="18"/>
        <v>1.6876746214828336E-3</v>
      </c>
      <c r="AC137" s="30">
        <f t="shared" si="18"/>
        <v>-8.3916764399902385E-4</v>
      </c>
      <c r="AD137" s="30">
        <f t="shared" si="18"/>
        <v>-1.0361044219823873E-3</v>
      </c>
      <c r="AE137" s="30">
        <f t="shared" si="18"/>
        <v>-1.5181190800958482E-3</v>
      </c>
      <c r="AF137" s="30">
        <f t="shared" si="18"/>
        <v>-1.082462772501801E-3</v>
      </c>
      <c r="AG137" s="30">
        <f t="shared" si="18"/>
        <v>3.286224315868074E-4</v>
      </c>
      <c r="AH137" s="30">
        <f t="shared" si="18"/>
        <v>9.352290394419781E-4</v>
      </c>
      <c r="AI137" s="30">
        <f t="shared" si="18"/>
        <v>-5.2282423773010467E-4</v>
      </c>
      <c r="AJ137" s="30">
        <f t="shared" si="18"/>
        <v>-1.7583384330551329E-3</v>
      </c>
      <c r="AK137" s="30">
        <f t="shared" si="18"/>
        <v>-2.1221295827206907E-3</v>
      </c>
      <c r="AL137" s="30">
        <f t="shared" si="18"/>
        <v>-2.158442744350308E-3</v>
      </c>
      <c r="AM137" s="30">
        <f t="shared" si="18"/>
        <v>-2.8812470861948407E-3</v>
      </c>
      <c r="AN137" s="30">
        <f t="shared" si="18"/>
        <v>-5.2389643222821624E-3</v>
      </c>
      <c r="AO137" s="30">
        <f t="shared" si="18"/>
        <v>-6.4454973043479536E-3</v>
      </c>
      <c r="AP137" s="30">
        <f t="shared" si="18"/>
        <v>-5.0214444076585717E-3</v>
      </c>
      <c r="AQ137" s="30">
        <f t="shared" si="18"/>
        <v>-3.8883528503494361E-3</v>
      </c>
      <c r="AR137" s="30">
        <f t="shared" si="18"/>
        <v>-3.6749261479701498E-3</v>
      </c>
      <c r="AS137" s="30">
        <f t="shared" si="18"/>
        <v>-4.2534369592203674E-3</v>
      </c>
      <c r="AT137" s="30">
        <f t="shared" si="18"/>
        <v>-4.8387182994059546E-3</v>
      </c>
    </row>
    <row r="138" spans="2:46">
      <c r="B138" s="10">
        <v>10.196712155651444</v>
      </c>
      <c r="D138" s="8">
        <v>284</v>
      </c>
      <c r="E138" s="11">
        <v>7.4520861806234251</v>
      </c>
      <c r="F138" s="11">
        <v>7.8649824666830597</v>
      </c>
      <c r="G138" s="11">
        <v>8.5723173493114118</v>
      </c>
      <c r="H138" s="11">
        <v>10.067982797067582</v>
      </c>
      <c r="I138" s="11">
        <v>11.799046467399766</v>
      </c>
      <c r="J138" s="11">
        <v>13.821459523712271</v>
      </c>
      <c r="K138" s="11">
        <v>15.854621511891089</v>
      </c>
      <c r="L138" s="11">
        <v>17.945271479270723</v>
      </c>
      <c r="M138" s="11">
        <v>20.048056746855348</v>
      </c>
      <c r="N138" s="11">
        <v>22.257579085173042</v>
      </c>
      <c r="O138" s="11">
        <v>24.597153045686532</v>
      </c>
      <c r="P138" s="11">
        <v>27.976324339754118</v>
      </c>
      <c r="Q138" s="11">
        <v>31.986299795881752</v>
      </c>
      <c r="R138" s="11">
        <v>35.543877168894426</v>
      </c>
      <c r="S138" s="11">
        <v>38.862776637577973</v>
      </c>
      <c r="T138" s="11">
        <v>42.755791363021743</v>
      </c>
      <c r="U138" s="11">
        <v>47.054244736223907</v>
      </c>
      <c r="V138" s="11">
        <v>51.636144158397315</v>
      </c>
      <c r="W138" s="11">
        <v>54.714007657330654</v>
      </c>
      <c r="X138" s="11">
        <v>56.373222962787253</v>
      </c>
      <c r="Z138" s="8">
        <v>284</v>
      </c>
      <c r="AA138" s="30">
        <f t="shared" si="18"/>
        <v>5.6366474463160655E-3</v>
      </c>
      <c r="AB138" s="30">
        <f t="shared" si="18"/>
        <v>6.7955917087038449E-3</v>
      </c>
      <c r="AC138" s="30">
        <f t="shared" si="18"/>
        <v>8.1789717450228457E-3</v>
      </c>
      <c r="AD138" s="30">
        <f t="shared" si="18"/>
        <v>9.7410952360599756E-5</v>
      </c>
      <c r="AE138" s="30">
        <f t="shared" si="18"/>
        <v>-8.3909048129784068E-4</v>
      </c>
      <c r="AF138" s="30">
        <f t="shared" si="18"/>
        <v>7.1613927034650849E-4</v>
      </c>
      <c r="AG138" s="30">
        <f t="shared" si="18"/>
        <v>1.4943013424818677E-3</v>
      </c>
      <c r="AH138" s="30">
        <f t="shared" si="18"/>
        <v>1.6881754153665798E-3</v>
      </c>
      <c r="AI138" s="30">
        <f t="shared" si="18"/>
        <v>-2.720673883461639E-4</v>
      </c>
      <c r="AJ138" s="30">
        <f t="shared" si="18"/>
        <v>-1.1492795900387247E-3</v>
      </c>
      <c r="AK138" s="30">
        <f t="shared" si="18"/>
        <v>-7.7553064263389052E-4</v>
      </c>
      <c r="AL138" s="30">
        <f t="shared" si="18"/>
        <v>-1.009603389205862E-3</v>
      </c>
      <c r="AM138" s="30">
        <f t="shared" si="18"/>
        <v>-1.9673838630793628E-3</v>
      </c>
      <c r="AN138" s="30">
        <f t="shared" si="18"/>
        <v>-4.9241541746364885E-3</v>
      </c>
      <c r="AO138" s="30">
        <f t="shared" si="18"/>
        <v>-6.989462515296101E-3</v>
      </c>
      <c r="AP138" s="30">
        <f t="shared" ref="AP138:AT138" si="19">(T138-T18)/T138</f>
        <v>-5.8410514258755821E-3</v>
      </c>
      <c r="AQ138" s="30">
        <f t="shared" si="19"/>
        <v>-5.0642827629720517E-3</v>
      </c>
      <c r="AR138" s="30">
        <f t="shared" si="19"/>
        <v>-4.3894975586573504E-3</v>
      </c>
      <c r="AS138" s="30">
        <f t="shared" si="19"/>
        <v>-4.8867117879871332E-3</v>
      </c>
      <c r="AT138" s="30">
        <f t="shared" si="19"/>
        <v>-5.1680827275343774E-3</v>
      </c>
    </row>
    <row r="139" spans="2:46">
      <c r="B139" s="10">
        <v>11.309733552923255</v>
      </c>
      <c r="D139" s="8">
        <v>315</v>
      </c>
      <c r="E139" s="11">
        <v>9.2072845550528299</v>
      </c>
      <c r="F139" s="11">
        <v>9.8045837496806456</v>
      </c>
      <c r="G139" s="11">
        <v>10.594217517239862</v>
      </c>
      <c r="H139" s="11">
        <v>11.451066472430821</v>
      </c>
      <c r="I139" s="11">
        <v>13.063050328994855</v>
      </c>
      <c r="J139" s="11">
        <v>15.249880002696667</v>
      </c>
      <c r="K139" s="11">
        <v>17.525110655342299</v>
      </c>
      <c r="L139" s="11">
        <v>19.830742159564608</v>
      </c>
      <c r="M139" s="11">
        <v>22.166093280679608</v>
      </c>
      <c r="N139" s="11">
        <v>24.719581222813186</v>
      </c>
      <c r="O139" s="11">
        <v>27.672934600748228</v>
      </c>
      <c r="P139" s="11">
        <v>31.623330328180547</v>
      </c>
      <c r="Q139" s="11">
        <v>36.234394937458603</v>
      </c>
      <c r="R139" s="11">
        <v>40.397630613543647</v>
      </c>
      <c r="S139" s="11">
        <v>44.371268702410092</v>
      </c>
      <c r="T139" s="11">
        <v>48.003540274867674</v>
      </c>
      <c r="U139" s="11">
        <v>52.770729036674581</v>
      </c>
      <c r="V139" s="11">
        <v>58.133377439229925</v>
      </c>
      <c r="W139" s="11">
        <v>61.19284418828839</v>
      </c>
      <c r="X139" s="11">
        <v>62.233943285965225</v>
      </c>
      <c r="Z139" s="8">
        <v>315</v>
      </c>
      <c r="AA139" s="30">
        <f t="shared" ref="AA139:AT144" si="20">(E139-E19)/E139</f>
        <v>5.187640193459562E-3</v>
      </c>
      <c r="AB139" s="30">
        <f t="shared" si="20"/>
        <v>5.2053130744954572E-3</v>
      </c>
      <c r="AC139" s="30">
        <f t="shared" si="20"/>
        <v>3.8394623521234854E-3</v>
      </c>
      <c r="AD139" s="30">
        <f t="shared" si="20"/>
        <v>1.9370152958622928E-3</v>
      </c>
      <c r="AE139" s="30">
        <f t="shared" si="20"/>
        <v>1.0075870352439199E-3</v>
      </c>
      <c r="AF139" s="30">
        <f t="shared" si="20"/>
        <v>1.2962171231685473E-3</v>
      </c>
      <c r="AG139" s="30">
        <f t="shared" si="20"/>
        <v>1.1036565667632678E-3</v>
      </c>
      <c r="AH139" s="30">
        <f t="shared" si="20"/>
        <v>1.0762736842240783E-4</v>
      </c>
      <c r="AI139" s="30">
        <f t="shared" si="20"/>
        <v>-2.0512074772622031E-3</v>
      </c>
      <c r="AJ139" s="30">
        <f t="shared" si="20"/>
        <v>-3.2038713455059117E-3</v>
      </c>
      <c r="AK139" s="30">
        <f t="shared" si="20"/>
        <v>-2.6806765968947406E-3</v>
      </c>
      <c r="AL139" s="30">
        <f t="shared" si="20"/>
        <v>-1.8517768291855855E-3</v>
      </c>
      <c r="AM139" s="30">
        <f t="shared" si="20"/>
        <v>-1.8130793491395198E-3</v>
      </c>
      <c r="AN139" s="30">
        <f t="shared" si="20"/>
        <v>-4.0140186568990936E-3</v>
      </c>
      <c r="AO139" s="30">
        <f t="shared" si="20"/>
        <v>-5.8207146462007113E-3</v>
      </c>
      <c r="AP139" s="30">
        <f t="shared" si="20"/>
        <v>-5.273849363834961E-3</v>
      </c>
      <c r="AQ139" s="30">
        <f t="shared" si="20"/>
        <v>-5.6071611520971875E-3</v>
      </c>
      <c r="AR139" s="30">
        <f t="shared" si="20"/>
        <v>-7.1257396053064498E-3</v>
      </c>
      <c r="AS139" s="30">
        <f t="shared" si="20"/>
        <v>-6.7400061560523635E-3</v>
      </c>
      <c r="AT139" s="30">
        <f t="shared" si="20"/>
        <v>-5.6443505304849262E-3</v>
      </c>
    </row>
    <row r="140" spans="2:46">
      <c r="B140" s="10">
        <v>12.422754950195067</v>
      </c>
      <c r="D140" s="8">
        <v>346</v>
      </c>
      <c r="E140" s="11">
        <v>11.080397184162941</v>
      </c>
      <c r="F140" s="11">
        <v>11.709415710452951</v>
      </c>
      <c r="G140" s="11">
        <v>12.442875262701442</v>
      </c>
      <c r="H140" s="11">
        <v>13.266919173741712</v>
      </c>
      <c r="I140" s="11">
        <v>14.837828724188988</v>
      </c>
      <c r="J140" s="11">
        <v>17.052020984750342</v>
      </c>
      <c r="K140" s="11">
        <v>19.383297823726963</v>
      </c>
      <c r="L140" s="11">
        <v>21.802341783462552</v>
      </c>
      <c r="M140" s="11">
        <v>24.316535457017661</v>
      </c>
      <c r="N140" s="11">
        <v>27.285711095522874</v>
      </c>
      <c r="O140" s="11">
        <v>30.807272697418863</v>
      </c>
      <c r="P140" s="11">
        <v>35.151833723943561</v>
      </c>
      <c r="Q140" s="11">
        <v>40.04125040208433</v>
      </c>
      <c r="R140" s="11">
        <v>44.442811430539635</v>
      </c>
      <c r="S140" s="11">
        <v>48.853704563808691</v>
      </c>
      <c r="T140" s="11">
        <v>52.830383531683346</v>
      </c>
      <c r="U140" s="11">
        <v>58.247568839079818</v>
      </c>
      <c r="V140" s="11">
        <v>64.525829838886253</v>
      </c>
      <c r="W140" s="11">
        <v>67.384153754822108</v>
      </c>
      <c r="X140" s="11">
        <v>67.683990239759083</v>
      </c>
      <c r="Z140" s="8">
        <v>346</v>
      </c>
      <c r="AA140" s="30">
        <f t="shared" si="20"/>
        <v>3.9337355957941118E-3</v>
      </c>
      <c r="AB140" s="30">
        <f t="shared" si="20"/>
        <v>3.3908230656472149E-3</v>
      </c>
      <c r="AC140" s="30">
        <f t="shared" si="20"/>
        <v>2.4960698333080697E-3</v>
      </c>
      <c r="AD140" s="30">
        <f t="shared" si="20"/>
        <v>1.6500848000331435E-3</v>
      </c>
      <c r="AE140" s="30">
        <f t="shared" si="20"/>
        <v>1.1920710586188121E-3</v>
      </c>
      <c r="AF140" s="30">
        <f t="shared" si="20"/>
        <v>1.1405687444685359E-3</v>
      </c>
      <c r="AG140" s="30">
        <f t="shared" si="20"/>
        <v>2.755844016606539E-4</v>
      </c>
      <c r="AH140" s="30">
        <f t="shared" si="20"/>
        <v>-6.4206352080522263E-4</v>
      </c>
      <c r="AI140" s="30">
        <f t="shared" si="20"/>
        <v>-2.0269388607667398E-3</v>
      </c>
      <c r="AJ140" s="30">
        <f t="shared" si="20"/>
        <v>-3.0501305576860404E-3</v>
      </c>
      <c r="AK140" s="30">
        <f t="shared" si="20"/>
        <v>-2.9266623724427819E-3</v>
      </c>
      <c r="AL140" s="30">
        <f t="shared" si="20"/>
        <v>-1.8966634500875595E-3</v>
      </c>
      <c r="AM140" s="30">
        <f t="shared" si="20"/>
        <v>-9.5457510258768448E-4</v>
      </c>
      <c r="AN140" s="30">
        <f t="shared" si="20"/>
        <v>-2.3382177989668051E-3</v>
      </c>
      <c r="AO140" s="30">
        <f t="shared" si="20"/>
        <v>-4.0704459223084273E-3</v>
      </c>
      <c r="AP140" s="30">
        <f t="shared" si="20"/>
        <v>-4.237114439300799E-3</v>
      </c>
      <c r="AQ140" s="30">
        <f t="shared" si="20"/>
        <v>-5.1133007545616912E-3</v>
      </c>
      <c r="AR140" s="30">
        <f t="shared" si="20"/>
        <v>-7.0843003770781924E-3</v>
      </c>
      <c r="AS140" s="30">
        <f t="shared" si="20"/>
        <v>-6.4529976817784239E-3</v>
      </c>
      <c r="AT140" s="30">
        <f t="shared" si="20"/>
        <v>-5.2699618640478516E-3</v>
      </c>
    </row>
    <row r="141" spans="2:46">
      <c r="B141" s="10">
        <v>13.53577634746688</v>
      </c>
      <c r="D141" s="8">
        <v>377</v>
      </c>
      <c r="E141" s="11">
        <v>13.054768146345843</v>
      </c>
      <c r="F141" s="11">
        <v>13.762912192621116</v>
      </c>
      <c r="G141" s="11">
        <v>14.628346327730853</v>
      </c>
      <c r="H141" s="11">
        <v>15.763321564557131</v>
      </c>
      <c r="I141" s="11">
        <v>17.304639392388314</v>
      </c>
      <c r="J141" s="11">
        <v>19.299575711011951</v>
      </c>
      <c r="K141" s="11">
        <v>21.471599147709799</v>
      </c>
      <c r="L141" s="11">
        <v>23.861688949806553</v>
      </c>
      <c r="M141" s="11">
        <v>26.497814179725857</v>
      </c>
      <c r="N141" s="11">
        <v>29.844550312237228</v>
      </c>
      <c r="O141" s="11">
        <v>34.271590492799447</v>
      </c>
      <c r="P141" s="11">
        <v>38.65361289576127</v>
      </c>
      <c r="Q141" s="11">
        <v>42.888014993346083</v>
      </c>
      <c r="R141" s="11">
        <v>47.459652283346784</v>
      </c>
      <c r="S141" s="11">
        <v>52.151424307953036</v>
      </c>
      <c r="T141" s="11">
        <v>57.475616500918875</v>
      </c>
      <c r="U141" s="11">
        <v>63.746744623705347</v>
      </c>
      <c r="V141" s="11">
        <v>70.424266090650548</v>
      </c>
      <c r="W141" s="11">
        <v>72.755610210591897</v>
      </c>
      <c r="X141" s="11">
        <v>72.224889317598524</v>
      </c>
      <c r="Z141" s="8">
        <v>377</v>
      </c>
      <c r="AA141" s="30">
        <f t="shared" si="20"/>
        <v>2.9454184082706217E-3</v>
      </c>
      <c r="AB141" s="30">
        <f t="shared" si="20"/>
        <v>2.3754627031011481E-3</v>
      </c>
      <c r="AC141" s="30">
        <f t="shared" si="20"/>
        <v>1.6001450463232001E-3</v>
      </c>
      <c r="AD141" s="30">
        <f t="shared" si="20"/>
        <v>6.8255028078773776E-4</v>
      </c>
      <c r="AE141" s="30">
        <f t="shared" si="20"/>
        <v>4.5139822480893762E-4</v>
      </c>
      <c r="AF141" s="30">
        <f t="shared" si="20"/>
        <v>3.6486909812811922E-4</v>
      </c>
      <c r="AG141" s="30">
        <f t="shared" si="20"/>
        <v>-5.9769175295087084E-4</v>
      </c>
      <c r="AH141" s="30">
        <f t="shared" si="20"/>
        <v>-1.3154952320053826E-3</v>
      </c>
      <c r="AI141" s="30">
        <f t="shared" si="20"/>
        <v>7.2506487094419348E-4</v>
      </c>
      <c r="AJ141" s="30">
        <f t="shared" si="20"/>
        <v>5.5320366842643253E-4</v>
      </c>
      <c r="AK141" s="30">
        <f t="shared" si="20"/>
        <v>-1.6347751534203547E-3</v>
      </c>
      <c r="AL141" s="30">
        <f t="shared" si="20"/>
        <v>-1.1743475631233041E-3</v>
      </c>
      <c r="AM141" s="30">
        <f t="shared" si="20"/>
        <v>-1.5496158090294281E-4</v>
      </c>
      <c r="AN141" s="30">
        <f t="shared" si="20"/>
        <v>-2.4941415469776085E-7</v>
      </c>
      <c r="AO141" s="30">
        <f t="shared" si="20"/>
        <v>-1.471932907152821E-3</v>
      </c>
      <c r="AP141" s="30">
        <f t="shared" si="20"/>
        <v>-4.1028280945026325E-3</v>
      </c>
      <c r="AQ141" s="30">
        <f t="shared" si="20"/>
        <v>-4.8744674399887186E-3</v>
      </c>
      <c r="AR141" s="30">
        <f t="shared" si="20"/>
        <v>-3.846766381097785E-3</v>
      </c>
      <c r="AS141" s="30">
        <f t="shared" si="20"/>
        <v>-3.8618792221224098E-3</v>
      </c>
      <c r="AT141" s="30">
        <f t="shared" si="20"/>
        <v>-4.1527014250685966E-3</v>
      </c>
    </row>
    <row r="142" spans="2:46">
      <c r="B142" s="10">
        <v>14.648797744738692</v>
      </c>
      <c r="D142" s="8">
        <v>408</v>
      </c>
      <c r="E142" s="11">
        <v>15.123117231237842</v>
      </c>
      <c r="F142" s="11">
        <v>15.936959622254037</v>
      </c>
      <c r="G142" s="11">
        <v>16.924966608097684</v>
      </c>
      <c r="H142" s="11">
        <v>18.157141150015548</v>
      </c>
      <c r="I142" s="11">
        <v>19.63479898697166</v>
      </c>
      <c r="J142" s="11">
        <v>21.455624680453603</v>
      </c>
      <c r="K142" s="11">
        <v>23.658290691157966</v>
      </c>
      <c r="L142" s="11">
        <v>26.296824847698296</v>
      </c>
      <c r="M142" s="11">
        <v>29.379309564440572</v>
      </c>
      <c r="N142" s="11">
        <v>33.14669580925036</v>
      </c>
      <c r="O142" s="11">
        <v>37.753549059481777</v>
      </c>
      <c r="P142" s="11">
        <v>42.301667149292754</v>
      </c>
      <c r="Q142" s="11">
        <v>46.682241155049724</v>
      </c>
      <c r="R142" s="11">
        <v>51.307515082327441</v>
      </c>
      <c r="S142" s="11">
        <v>56.274787761750744</v>
      </c>
      <c r="T142" s="11">
        <v>62.778911985115549</v>
      </c>
      <c r="U142" s="11">
        <v>69.059941771726159</v>
      </c>
      <c r="V142" s="11">
        <v>74.589655938276422</v>
      </c>
      <c r="W142" s="11">
        <v>76.151775281172434</v>
      </c>
      <c r="X142" s="11">
        <v>75.320282736405829</v>
      </c>
      <c r="Z142" s="8">
        <v>408</v>
      </c>
      <c r="AA142" s="30">
        <f t="shared" si="20"/>
        <v>2.2879409280969678E-3</v>
      </c>
      <c r="AB142" s="30">
        <f t="shared" si="20"/>
        <v>1.8374610823540295E-3</v>
      </c>
      <c r="AC142" s="30">
        <f t="shared" si="20"/>
        <v>1.2996930969123056E-3</v>
      </c>
      <c r="AD142" s="30">
        <f t="shared" si="20"/>
        <v>7.3896389026273498E-4</v>
      </c>
      <c r="AE142" s="30">
        <f t="shared" si="20"/>
        <v>7.2176913239547342E-4</v>
      </c>
      <c r="AF142" s="30">
        <f t="shared" si="20"/>
        <v>7.1124246099822858E-4</v>
      </c>
      <c r="AG142" s="30">
        <f t="shared" si="20"/>
        <v>-1.1328180539012254E-4</v>
      </c>
      <c r="AH142" s="30">
        <f t="shared" si="20"/>
        <v>-9.501128480006335E-5</v>
      </c>
      <c r="AI142" s="30">
        <f t="shared" si="20"/>
        <v>2.1649035454335344E-3</v>
      </c>
      <c r="AJ142" s="30">
        <f t="shared" si="20"/>
        <v>1.691088692405338E-3</v>
      </c>
      <c r="AK142" s="30">
        <f t="shared" si="20"/>
        <v>-1.8447865870390183E-3</v>
      </c>
      <c r="AL142" s="30">
        <f t="shared" si="20"/>
        <v>-9.1546540094582251E-4</v>
      </c>
      <c r="AM142" s="30">
        <f t="shared" si="20"/>
        <v>2.0556531571534796E-3</v>
      </c>
      <c r="AN142" s="30">
        <f t="shared" si="20"/>
        <v>7.780628997933846E-4</v>
      </c>
      <c r="AO142" s="30">
        <f t="shared" si="20"/>
        <v>-1.3064246754336682E-3</v>
      </c>
      <c r="AP142" s="30">
        <f t="shared" si="20"/>
        <v>-4.8153627740028723E-3</v>
      </c>
      <c r="AQ142" s="30">
        <f t="shared" si="20"/>
        <v>-5.1873209659144565E-3</v>
      </c>
      <c r="AR142" s="30">
        <f t="shared" si="20"/>
        <v>-3.1603675463915018E-3</v>
      </c>
      <c r="AS142" s="30">
        <f t="shared" si="20"/>
        <v>-2.8950543499531405E-3</v>
      </c>
      <c r="AT142" s="30">
        <f t="shared" si="20"/>
        <v>-3.4399183520610797E-3</v>
      </c>
    </row>
    <row r="143" spans="2:46">
      <c r="B143" s="10">
        <v>15.761819142010504</v>
      </c>
      <c r="D143" s="8">
        <v>439</v>
      </c>
      <c r="E143" s="11">
        <v>17.259071904111032</v>
      </c>
      <c r="F143" s="11">
        <v>18.177954014378919</v>
      </c>
      <c r="G143" s="11">
        <v>19.252926018098002</v>
      </c>
      <c r="H143" s="11">
        <v>20.500400345733574</v>
      </c>
      <c r="I143" s="11">
        <v>21.906069914379565</v>
      </c>
      <c r="J143" s="11">
        <v>23.495168883205821</v>
      </c>
      <c r="K143" s="11">
        <v>25.991244480086266</v>
      </c>
      <c r="L143" s="11">
        <v>28.997165845950775</v>
      </c>
      <c r="M143" s="11">
        <v>32.873204627378001</v>
      </c>
      <c r="N143" s="11">
        <v>37.030088945391554</v>
      </c>
      <c r="O143" s="11">
        <v>41.324543095057081</v>
      </c>
      <c r="P143" s="11">
        <v>46.216459118281385</v>
      </c>
      <c r="Q143" s="11">
        <v>51.251496416745049</v>
      </c>
      <c r="R143" s="11">
        <v>56.22065237230197</v>
      </c>
      <c r="S143" s="11">
        <v>61.473678212167712</v>
      </c>
      <c r="T143" s="11">
        <v>68.304982112182671</v>
      </c>
      <c r="U143" s="11">
        <v>73.661206430326132</v>
      </c>
      <c r="V143" s="11">
        <v>76.108481395453737</v>
      </c>
      <c r="W143" s="11">
        <v>77.22398951484611</v>
      </c>
      <c r="X143" s="11">
        <v>76.922196875131618</v>
      </c>
      <c r="Z143" s="8">
        <v>439</v>
      </c>
      <c r="AA143" s="30">
        <f t="shared" si="20"/>
        <v>1.8488326394537507E-3</v>
      </c>
      <c r="AB143" s="30">
        <f t="shared" si="20"/>
        <v>1.5644618098188045E-3</v>
      </c>
      <c r="AC143" s="30">
        <f t="shared" si="20"/>
        <v>1.3226955783633672E-3</v>
      </c>
      <c r="AD143" s="30">
        <f t="shared" si="20"/>
        <v>1.2394403347149253E-3</v>
      </c>
      <c r="AE143" s="30">
        <f t="shared" si="20"/>
        <v>1.4843434256295949E-3</v>
      </c>
      <c r="AF143" s="30">
        <f t="shared" si="20"/>
        <v>1.8718135842553411E-3</v>
      </c>
      <c r="AG143" s="30">
        <f t="shared" si="20"/>
        <v>6.9135006226574093E-4</v>
      </c>
      <c r="AH143" s="30">
        <f t="shared" si="20"/>
        <v>1.419021350807187E-4</v>
      </c>
      <c r="AI143" s="30">
        <f t="shared" si="20"/>
        <v>2.2464159851581992E-3</v>
      </c>
      <c r="AJ143" s="30">
        <f t="shared" si="20"/>
        <v>1.9878724969367152E-3</v>
      </c>
      <c r="AK143" s="30">
        <f t="shared" si="20"/>
        <v>-1.6042255833810589E-3</v>
      </c>
      <c r="AL143" s="30">
        <f t="shared" si="20"/>
        <v>-9.5653834198816462E-4</v>
      </c>
      <c r="AM143" s="30">
        <f t="shared" si="20"/>
        <v>1.2833261372218719E-3</v>
      </c>
      <c r="AN143" s="30">
        <f t="shared" si="20"/>
        <v>-9.8045931106613415E-4</v>
      </c>
      <c r="AO143" s="30">
        <f t="shared" si="20"/>
        <v>-4.760065022693041E-3</v>
      </c>
      <c r="AP143" s="30">
        <f t="shared" si="20"/>
        <v>-5.6553004080925366E-3</v>
      </c>
      <c r="AQ143" s="30">
        <f t="shared" si="20"/>
        <v>-5.7650025248460043E-3</v>
      </c>
      <c r="AR143" s="30">
        <f t="shared" si="20"/>
        <v>-4.1127474473910764E-3</v>
      </c>
      <c r="AS143" s="30">
        <f t="shared" si="20"/>
        <v>-3.3888468208140865E-3</v>
      </c>
      <c r="AT143" s="30">
        <f t="shared" si="20"/>
        <v>-3.3529110287868575E-3</v>
      </c>
    </row>
    <row r="144" spans="2:46">
      <c r="B144" s="10">
        <v>16.874840539282317</v>
      </c>
      <c r="D144" s="8">
        <v>470</v>
      </c>
      <c r="E144" s="11">
        <v>19.438494884565387</v>
      </c>
      <c r="F144" s="11">
        <v>20.46776721795473</v>
      </c>
      <c r="G144" s="11">
        <v>21.647512167953849</v>
      </c>
      <c r="H144" s="11">
        <v>22.992131032678408</v>
      </c>
      <c r="I144" s="11">
        <v>24.519634231364904</v>
      </c>
      <c r="J144" s="11">
        <v>26.358434473498484</v>
      </c>
      <c r="K144" s="11">
        <v>28.982099955366365</v>
      </c>
      <c r="L144" s="11">
        <v>32.304032858229135</v>
      </c>
      <c r="M144" s="11">
        <v>36.35841037192462</v>
      </c>
      <c r="N144" s="11">
        <v>40.702615889453014</v>
      </c>
      <c r="O144" s="11">
        <v>45.140162717374544</v>
      </c>
      <c r="P144" s="11">
        <v>50.190911322922666</v>
      </c>
      <c r="Q144" s="11">
        <v>55.921321118728756</v>
      </c>
      <c r="R144" s="11">
        <v>60.6423050623725</v>
      </c>
      <c r="S144" s="11">
        <v>65.888687484631518</v>
      </c>
      <c r="T144" s="11">
        <v>70.538678633625665</v>
      </c>
      <c r="U144" s="11">
        <v>74.41372382117865</v>
      </c>
      <c r="V144" s="11">
        <v>76.574938740772566</v>
      </c>
      <c r="W144" s="11">
        <v>77.553617860487023</v>
      </c>
      <c r="X144" s="11">
        <v>77.587070594612356</v>
      </c>
      <c r="Z144" s="8">
        <v>470</v>
      </c>
      <c r="AA144" s="30">
        <f t="shared" si="20"/>
        <v>1.5067956279078106E-3</v>
      </c>
      <c r="AB144" s="30">
        <f t="shared" si="20"/>
        <v>1.3420581554191089E-3</v>
      </c>
      <c r="AC144" s="30">
        <f t="shared" si="20"/>
        <v>1.2554831367913228E-3</v>
      </c>
      <c r="AD144" s="30">
        <f t="shared" si="20"/>
        <v>1.3011395142786524E-3</v>
      </c>
      <c r="AE144" s="30">
        <f t="shared" si="20"/>
        <v>1.4993913950676462E-3</v>
      </c>
      <c r="AF144" s="30">
        <f t="shared" si="20"/>
        <v>1.5926570150445872E-3</v>
      </c>
      <c r="AG144" s="30">
        <f t="shared" si="20"/>
        <v>8.1730795893164977E-4</v>
      </c>
      <c r="AH144" s="30">
        <f t="shared" si="20"/>
        <v>3.1312916841826104E-4</v>
      </c>
      <c r="AI144" s="30">
        <f t="shared" si="20"/>
        <v>5.3537356213380143E-4</v>
      </c>
      <c r="AJ144" s="30">
        <f t="shared" si="20"/>
        <v>-6.8928322972344359E-5</v>
      </c>
      <c r="AK144" s="30">
        <f t="shared" si="20"/>
        <v>-9.8890489320513169E-4</v>
      </c>
      <c r="AL144" s="30">
        <f t="shared" si="20"/>
        <v>-9.3774137218631602E-4</v>
      </c>
      <c r="AM144" s="30">
        <f t="shared" si="20"/>
        <v>-6.752549623733245E-4</v>
      </c>
      <c r="AN144" s="30">
        <f t="shared" si="20"/>
        <v>-7.1413393043916825E-4</v>
      </c>
      <c r="AO144" s="30">
        <f t="shared" si="20"/>
        <v>-1.2394891657807211E-3</v>
      </c>
      <c r="AP144" s="30">
        <f t="shared" si="20"/>
        <v>-3.9147946747354074E-3</v>
      </c>
      <c r="AQ144" s="30">
        <f t="shared" si="20"/>
        <v>-4.5507500608539166E-3</v>
      </c>
      <c r="AR144" s="30">
        <f t="shared" si="20"/>
        <v>-4.0568225095772258E-3</v>
      </c>
      <c r="AS144" s="30">
        <f t="shared" si="20"/>
        <v>-3.5808604078337264E-3</v>
      </c>
      <c r="AT144" s="30">
        <f t="shared" si="20"/>
        <v>-3.3892896026691439E-3</v>
      </c>
    </row>
    <row r="145" spans="1:47">
      <c r="D145" s="7" t="s">
        <v>4</v>
      </c>
      <c r="Z145" s="7" t="s">
        <v>4</v>
      </c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</row>
    <row r="146" spans="1:47"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</row>
    <row r="147" spans="1:47" ht="15.6">
      <c r="D147" s="1" t="s">
        <v>12</v>
      </c>
      <c r="Z147" s="2" t="s">
        <v>6</v>
      </c>
      <c r="AA147" s="16"/>
      <c r="AB147" s="16"/>
      <c r="AC147" s="16"/>
      <c r="AD147" s="16"/>
      <c r="AE147" s="16"/>
      <c r="AF147" s="16"/>
      <c r="AG147" s="16"/>
      <c r="AH147" s="16"/>
      <c r="AI147" s="16" t="s">
        <v>7</v>
      </c>
      <c r="AJ147" s="16"/>
      <c r="AK147" s="28">
        <f>AVERAGE(AA154:AT168)</f>
        <v>-0.14059628862623513</v>
      </c>
      <c r="AL147" s="16"/>
      <c r="AM147" s="16"/>
      <c r="AN147" s="16"/>
      <c r="AO147" s="16"/>
      <c r="AP147" s="16"/>
      <c r="AQ147" s="16"/>
      <c r="AR147" s="16"/>
      <c r="AS147" s="16"/>
      <c r="AT147" s="16"/>
    </row>
    <row r="148" spans="1:47">
      <c r="B148" s="7" t="s">
        <v>2</v>
      </c>
      <c r="D148" s="8"/>
      <c r="E148" s="8">
        <v>500</v>
      </c>
      <c r="F148" s="8">
        <v>789</v>
      </c>
      <c r="G148" s="8">
        <v>1078</v>
      </c>
      <c r="H148" s="8">
        <v>1367</v>
      </c>
      <c r="I148" s="8">
        <v>1656</v>
      </c>
      <c r="J148" s="8">
        <v>1945</v>
      </c>
      <c r="K148" s="8">
        <v>2234</v>
      </c>
      <c r="L148" s="8">
        <v>2523</v>
      </c>
      <c r="M148" s="8">
        <v>2812</v>
      </c>
      <c r="N148" s="8">
        <v>3101</v>
      </c>
      <c r="O148" s="8">
        <v>3390</v>
      </c>
      <c r="P148" s="8">
        <v>3679</v>
      </c>
      <c r="Q148" s="8">
        <v>3968</v>
      </c>
      <c r="R148" s="8">
        <v>4257</v>
      </c>
      <c r="S148" s="8">
        <v>4546</v>
      </c>
      <c r="T148" s="8">
        <v>4835</v>
      </c>
      <c r="U148" s="8">
        <v>5124</v>
      </c>
      <c r="V148" s="8">
        <v>5413</v>
      </c>
      <c r="W148" s="8">
        <v>5702</v>
      </c>
      <c r="X148" s="8">
        <v>6000</v>
      </c>
      <c r="Y148" s="2" t="s">
        <v>3</v>
      </c>
      <c r="Z148" s="8"/>
      <c r="AA148" s="15">
        <v>500</v>
      </c>
      <c r="AB148" s="15">
        <v>789</v>
      </c>
      <c r="AC148" s="15">
        <v>1078</v>
      </c>
      <c r="AD148" s="15">
        <v>1367</v>
      </c>
      <c r="AE148" s="15">
        <v>1656</v>
      </c>
      <c r="AF148" s="15">
        <v>1945</v>
      </c>
      <c r="AG148" s="15">
        <v>2234</v>
      </c>
      <c r="AH148" s="15">
        <v>2523</v>
      </c>
      <c r="AI148" s="15">
        <v>2812</v>
      </c>
      <c r="AJ148" s="15">
        <v>3101</v>
      </c>
      <c r="AK148" s="15">
        <v>3390</v>
      </c>
      <c r="AL148" s="15">
        <v>3679</v>
      </c>
      <c r="AM148" s="15">
        <v>3968</v>
      </c>
      <c r="AN148" s="15">
        <v>4257</v>
      </c>
      <c r="AO148" s="15">
        <v>4546</v>
      </c>
      <c r="AP148" s="15">
        <v>4835</v>
      </c>
      <c r="AQ148" s="15">
        <v>5124</v>
      </c>
      <c r="AR148" s="15">
        <v>5413</v>
      </c>
      <c r="AS148" s="15">
        <v>5702</v>
      </c>
      <c r="AT148" s="15">
        <v>6000</v>
      </c>
      <c r="AU148" s="2" t="s">
        <v>3</v>
      </c>
    </row>
    <row r="149" spans="1:47">
      <c r="A149" s="2" t="s">
        <v>42</v>
      </c>
      <c r="B149" s="10">
        <v>-1.7951958020513104</v>
      </c>
      <c r="D149" s="8">
        <v>-50</v>
      </c>
      <c r="E149" s="11">
        <v>-0.36373650430388693</v>
      </c>
      <c r="F149" s="11">
        <v>-0.50954733942025854</v>
      </c>
      <c r="G149" s="11">
        <v>-0.8773273304839222</v>
      </c>
      <c r="H149" s="11">
        <v>-1.1088150970833652</v>
      </c>
      <c r="I149" s="11">
        <v>-1.2657047801733299</v>
      </c>
      <c r="J149" s="11">
        <v>-1.4120741162235149</v>
      </c>
      <c r="K149" s="11">
        <v>-1.5089164723261739</v>
      </c>
      <c r="L149" s="11">
        <v>-1.6106894138016123</v>
      </c>
      <c r="M149" s="11">
        <v>-1.657961352509485</v>
      </c>
      <c r="N149" s="11">
        <v>-1.6904985747815644</v>
      </c>
      <c r="O149" s="11">
        <v>-1.6890909484080545</v>
      </c>
      <c r="P149" s="11">
        <v>-1.6011893713974708</v>
      </c>
      <c r="Q149" s="11">
        <v>-1.573353492794304</v>
      </c>
      <c r="R149" s="11">
        <v>-1.4138555705936859</v>
      </c>
      <c r="S149" s="11">
        <v>-1.2454252717052547</v>
      </c>
      <c r="T149" s="11">
        <v>-0.95408148425681105</v>
      </c>
      <c r="U149" s="11">
        <v>-0.60309106063171569</v>
      </c>
      <c r="V149" s="11">
        <v>-0.28783544847805231</v>
      </c>
      <c r="W149" s="11">
        <v>1.9326807644678077</v>
      </c>
      <c r="X149" s="11">
        <v>4.7598155691212831</v>
      </c>
      <c r="Z149" s="8">
        <v>-50</v>
      </c>
      <c r="AA149" s="29">
        <f>(E149-E5)/E149</f>
        <v>-0.29072731821677622</v>
      </c>
      <c r="AB149" s="29">
        <f t="shared" ref="AB149:AT162" si="21">(F149-F5)/F149</f>
        <v>-0.27860031800204277</v>
      </c>
      <c r="AC149" s="29">
        <f t="shared" si="21"/>
        <v>-0.27584631108920687</v>
      </c>
      <c r="AD149" s="29">
        <f t="shared" si="21"/>
        <v>-0.28445324412592632</v>
      </c>
      <c r="AE149" s="29">
        <f t="shared" si="21"/>
        <v>-0.2950242501520407</v>
      </c>
      <c r="AF149" s="29">
        <f t="shared" si="21"/>
        <v>-0.31002055937116413</v>
      </c>
      <c r="AG149" s="29">
        <f t="shared" si="21"/>
        <v>-0.31214488148621966</v>
      </c>
      <c r="AH149" s="29">
        <f t="shared" si="21"/>
        <v>-0.33411951885184893</v>
      </c>
      <c r="AI149" s="29">
        <f t="shared" si="21"/>
        <v>-0.33309909840343843</v>
      </c>
      <c r="AJ149" s="29">
        <f t="shared" si="21"/>
        <v>-0.34969276815062883</v>
      </c>
      <c r="AK149" s="29">
        <f t="shared" si="21"/>
        <v>-0.36589092667423739</v>
      </c>
      <c r="AL149" s="29">
        <f t="shared" si="21"/>
        <v>-0.37308335610847315</v>
      </c>
      <c r="AM149" s="29">
        <f t="shared" si="21"/>
        <v>-0.40667732600418638</v>
      </c>
      <c r="AN149" s="29">
        <f t="shared" si="21"/>
        <v>-0.30985229251318619</v>
      </c>
      <c r="AO149" s="29">
        <f t="shared" si="21"/>
        <v>-0.41570634423958847</v>
      </c>
      <c r="AP149" s="29">
        <f t="shared" si="21"/>
        <v>-0.27290697556795906</v>
      </c>
      <c r="AQ149" s="29">
        <f t="shared" si="21"/>
        <v>-0.28504926170951406</v>
      </c>
      <c r="AR149" s="29">
        <f t="shared" si="21"/>
        <v>-0.15143354375053886</v>
      </c>
      <c r="AS149" s="29">
        <f t="shared" si="21"/>
        <v>-0.28147759296906955</v>
      </c>
      <c r="AT149" s="29">
        <f t="shared" si="21"/>
        <v>-0.23964948744201306</v>
      </c>
    </row>
    <row r="150" spans="1:47">
      <c r="A150" s="2" t="s">
        <v>30</v>
      </c>
      <c r="B150" s="10">
        <v>-1.3643488095589957</v>
      </c>
      <c r="D150" s="8">
        <v>-38</v>
      </c>
      <c r="E150" s="11">
        <v>-2.8964179097279441E-2</v>
      </c>
      <c r="F150" s="11">
        <v>-0.1713784034932857</v>
      </c>
      <c r="G150" s="11">
        <v>-0.52926788660195712</v>
      </c>
      <c r="H150" s="11">
        <v>-0.69005226463383806</v>
      </c>
      <c r="I150" s="11">
        <v>-0.76953231170957537</v>
      </c>
      <c r="J150" s="11">
        <v>-0.87394477195602605</v>
      </c>
      <c r="K150" s="11">
        <v>-0.88065861067745743</v>
      </c>
      <c r="L150" s="11">
        <v>-0.95942492451682426</v>
      </c>
      <c r="M150" s="11">
        <v>-0.90872743958525959</v>
      </c>
      <c r="N150" s="11">
        <v>-0.89318569611504728</v>
      </c>
      <c r="O150" s="11">
        <v>-0.82740474589341062</v>
      </c>
      <c r="P150" s="11">
        <v>-0.6193715753934228</v>
      </c>
      <c r="Q150" s="11">
        <v>-0.62256812652608318</v>
      </c>
      <c r="R150" s="11">
        <v>-0.32868911944121493</v>
      </c>
      <c r="S150" s="11">
        <v>-0.15104842184494416</v>
      </c>
      <c r="T150" s="11">
        <v>0.4598744375251016</v>
      </c>
      <c r="U150" s="11">
        <v>0.96717927376155544</v>
      </c>
      <c r="V150" s="11">
        <v>1.4296336676469963</v>
      </c>
      <c r="W150" s="11">
        <v>3.4214326733816574</v>
      </c>
      <c r="X150" s="11">
        <v>6.0116598645396948</v>
      </c>
      <c r="Z150" s="8">
        <v>-38</v>
      </c>
      <c r="AA150" s="29">
        <f t="shared" ref="AA150:AI168" si="22">(E150-E6)/E150</f>
        <v>-1.3026156797754513</v>
      </c>
      <c r="AB150" s="29">
        <f t="shared" si="21"/>
        <v>-0.32006585167860691</v>
      </c>
      <c r="AC150" s="29">
        <f t="shared" si="21"/>
        <v>-0.25127317416242323</v>
      </c>
      <c r="AD150" s="29">
        <f t="shared" si="21"/>
        <v>-0.25357206040443969</v>
      </c>
      <c r="AE150" s="29">
        <f t="shared" si="21"/>
        <v>-0.2598670575285339</v>
      </c>
      <c r="AF150" s="29">
        <f t="shared" si="21"/>
        <v>-0.29782346172380897</v>
      </c>
      <c r="AG150" s="29">
        <f t="shared" si="21"/>
        <v>-0.25313295920471585</v>
      </c>
      <c r="AH150" s="29">
        <f t="shared" si="21"/>
        <v>-0.32148139130305164</v>
      </c>
      <c r="AI150" s="29">
        <f t="shared" si="21"/>
        <v>-0.24721199409692865</v>
      </c>
      <c r="AJ150" s="29">
        <f t="shared" si="21"/>
        <v>-0.2861964384617009</v>
      </c>
      <c r="AK150" s="29">
        <f t="shared" si="21"/>
        <v>-0.28472765619500268</v>
      </c>
      <c r="AL150" s="29">
        <f t="shared" si="21"/>
        <v>-0.18917687292075591</v>
      </c>
      <c r="AM150" s="29">
        <f t="shared" si="21"/>
        <v>-0.39457444180909712</v>
      </c>
      <c r="AN150" s="29">
        <f t="shared" si="21"/>
        <v>0.8642594531032044</v>
      </c>
      <c r="AO150" s="29">
        <f t="shared" si="21"/>
        <v>0.15645335158133664</v>
      </c>
      <c r="AP150" s="29">
        <f t="shared" si="21"/>
        <v>-0.97575876265701045</v>
      </c>
      <c r="AQ150" s="29">
        <f t="shared" si="21"/>
        <v>-0.46384901820931462</v>
      </c>
      <c r="AR150" s="29">
        <f t="shared" si="21"/>
        <v>-0.4659869844856927</v>
      </c>
      <c r="AS150" s="29">
        <f t="shared" si="21"/>
        <v>-0.31390350467692901</v>
      </c>
      <c r="AT150" s="29">
        <f t="shared" si="21"/>
        <v>-0.24116204498545174</v>
      </c>
    </row>
    <row r="151" spans="1:47">
      <c r="A151" s="2" t="s">
        <v>31</v>
      </c>
      <c r="B151" s="10">
        <v>-0.93350181706668145</v>
      </c>
      <c r="D151" s="8">
        <v>-26</v>
      </c>
      <c r="E151" s="11">
        <v>0.19567729642794873</v>
      </c>
      <c r="F151" s="11">
        <v>0.10880310798163606</v>
      </c>
      <c r="G151" s="11">
        <v>-0.1953503292019505</v>
      </c>
      <c r="H151" s="11">
        <v>-0.24255597604694046</v>
      </c>
      <c r="I151" s="11">
        <v>-0.21681683335852853</v>
      </c>
      <c r="J151" s="11">
        <v>-0.28220334964928995</v>
      </c>
      <c r="K151" s="11">
        <v>-0.14492483424112379</v>
      </c>
      <c r="L151" s="11">
        <v>-0.24490674464927054</v>
      </c>
      <c r="M151" s="11">
        <v>-7.1462197686358309E-3</v>
      </c>
      <c r="N151" s="11">
        <v>7.2308484974588083E-2</v>
      </c>
      <c r="O151" s="11">
        <v>0.26562508043110711</v>
      </c>
      <c r="P151" s="11">
        <v>0.60726823149204989</v>
      </c>
      <c r="Q151" s="11">
        <v>0.69861824808442918</v>
      </c>
      <c r="R151" s="11">
        <v>0.98901422995529487</v>
      </c>
      <c r="S151" s="11">
        <v>1.2949676845985536</v>
      </c>
      <c r="T151" s="11">
        <v>2.3206737088159635</v>
      </c>
      <c r="U151" s="11">
        <v>3.1456201034702751</v>
      </c>
      <c r="V151" s="11">
        <v>3.7981887780723191</v>
      </c>
      <c r="W151" s="11">
        <v>5.3070343510684168</v>
      </c>
      <c r="X151" s="11">
        <v>7.4153145221895258</v>
      </c>
      <c r="Z151" s="8">
        <v>-26</v>
      </c>
      <c r="AA151" s="29">
        <f t="shared" si="22"/>
        <v>9.2789635437436527E-2</v>
      </c>
      <c r="AB151" s="29">
        <f t="shared" si="21"/>
        <v>-0.19380671620295462</v>
      </c>
      <c r="AC151" s="29">
        <f t="shared" si="21"/>
        <v>-6.3148512857305855E-2</v>
      </c>
      <c r="AD151" s="29">
        <f t="shared" si="21"/>
        <v>1.749344473669744E-2</v>
      </c>
      <c r="AE151" s="29">
        <f t="shared" si="21"/>
        <v>0.11520219837761199</v>
      </c>
      <c r="AF151" s="29">
        <f t="shared" si="21"/>
        <v>-0.19769243302076636</v>
      </c>
      <c r="AG151" s="29">
        <f t="shared" si="21"/>
        <v>0.78076176869041791</v>
      </c>
      <c r="AH151" s="29">
        <f t="shared" si="21"/>
        <v>-0.22681138437432921</v>
      </c>
      <c r="AI151" s="29">
        <f t="shared" si="21"/>
        <v>35.296837348640963</v>
      </c>
      <c r="AJ151" s="29">
        <f t="shared" si="21"/>
        <v>-3.3341578621110854</v>
      </c>
      <c r="AK151" s="29">
        <f t="shared" si="21"/>
        <v>-1.4253744779121658</v>
      </c>
      <c r="AL151" s="29">
        <f t="shared" si="21"/>
        <v>-0.95306640853507241</v>
      </c>
      <c r="AM151" s="29">
        <f t="shared" si="21"/>
        <v>-0.83477090880492211</v>
      </c>
      <c r="AN151" s="29">
        <f t="shared" si="21"/>
        <v>-1.342075227361649</v>
      </c>
      <c r="AO151" s="29">
        <f t="shared" si="21"/>
        <v>-1.09059887679594</v>
      </c>
      <c r="AP151" s="29">
        <f t="shared" si="21"/>
        <v>-0.60774926492896997</v>
      </c>
      <c r="AQ151" s="29">
        <f t="shared" si="21"/>
        <v>-0.41279934314380606</v>
      </c>
      <c r="AR151" s="29">
        <f t="shared" si="21"/>
        <v>-0.42816272094473079</v>
      </c>
      <c r="AS151" s="29">
        <f t="shared" si="21"/>
        <v>-0.32270036175405437</v>
      </c>
      <c r="AT151" s="29">
        <f t="shared" si="21"/>
        <v>-0.23617223751095967</v>
      </c>
    </row>
    <row r="152" spans="1:47">
      <c r="A152" s="2" t="s">
        <v>22</v>
      </c>
      <c r="B152" s="10">
        <v>-0.50265482457436694</v>
      </c>
      <c r="D152" s="8">
        <v>-14</v>
      </c>
      <c r="E152" s="11">
        <v>0.40147335831623465</v>
      </c>
      <c r="F152" s="11">
        <v>0.37920976140536311</v>
      </c>
      <c r="G152" s="11">
        <v>0.18110179869964327</v>
      </c>
      <c r="H152" s="11">
        <v>0.27051175234229063</v>
      </c>
      <c r="I152" s="11">
        <v>0.41633056998400519</v>
      </c>
      <c r="J152" s="11">
        <v>0.53090628424283182</v>
      </c>
      <c r="K152" s="11">
        <v>0.71635274072716726</v>
      </c>
      <c r="L152" s="11">
        <v>0.80799700913109618</v>
      </c>
      <c r="M152" s="11">
        <v>1.0731528518167863</v>
      </c>
      <c r="N152" s="11">
        <v>1.3297652219503</v>
      </c>
      <c r="O152" s="11">
        <v>1.6799956767500817</v>
      </c>
      <c r="P152" s="11">
        <v>2.06933272907062</v>
      </c>
      <c r="Q152" s="11">
        <v>2.473361462415852</v>
      </c>
      <c r="R152" s="11">
        <v>2.4806993684495851</v>
      </c>
      <c r="S152" s="11">
        <v>2.8804640979550982</v>
      </c>
      <c r="T152" s="11">
        <v>4.4033987991694961</v>
      </c>
      <c r="U152" s="11">
        <v>5.57907264745816</v>
      </c>
      <c r="V152" s="11">
        <v>6.2729243275658657</v>
      </c>
      <c r="W152" s="11">
        <v>7.3337866736661965</v>
      </c>
      <c r="X152" s="11">
        <v>8.91406557796223</v>
      </c>
      <c r="Z152" s="8">
        <v>-14</v>
      </c>
      <c r="AA152" s="29">
        <f t="shared" si="22"/>
        <v>4.0395465331616469E-2</v>
      </c>
      <c r="AB152" s="29">
        <f t="shared" si="21"/>
        <v>-0.28949223160946769</v>
      </c>
      <c r="AC152" s="29">
        <f t="shared" si="21"/>
        <v>-1.1270183573481127</v>
      </c>
      <c r="AD152" s="29">
        <f t="shared" si="21"/>
        <v>-1.0474226150778807</v>
      </c>
      <c r="AE152" s="29">
        <f t="shared" si="21"/>
        <v>-0.80541780543556074</v>
      </c>
      <c r="AF152" s="29">
        <f t="shared" si="21"/>
        <v>-0.73229290720509621</v>
      </c>
      <c r="AG152" s="29">
        <f t="shared" si="21"/>
        <v>-0.73535538103244724</v>
      </c>
      <c r="AH152" s="29">
        <f t="shared" si="21"/>
        <v>-0.87268911221146828</v>
      </c>
      <c r="AI152" s="29">
        <f t="shared" si="21"/>
        <v>-0.81598771763421152</v>
      </c>
      <c r="AJ152" s="29">
        <f t="shared" si="21"/>
        <v>-0.81402623623255443</v>
      </c>
      <c r="AK152" s="29">
        <f t="shared" si="21"/>
        <v>-0.78142698374701269</v>
      </c>
      <c r="AL152" s="29">
        <f t="shared" si="21"/>
        <v>-0.67924013587340182</v>
      </c>
      <c r="AM152" s="29">
        <f t="shared" si="21"/>
        <v>-0.78103075906952157</v>
      </c>
      <c r="AN152" s="29">
        <f t="shared" si="21"/>
        <v>-0.99469805055127392</v>
      </c>
      <c r="AO152" s="29">
        <f t="shared" si="21"/>
        <v>-1.0899086289428512</v>
      </c>
      <c r="AP152" s="29">
        <f t="shared" si="21"/>
        <v>-0.53635162450187746</v>
      </c>
      <c r="AQ152" s="29">
        <f t="shared" si="21"/>
        <v>-0.37288987790776401</v>
      </c>
      <c r="AR152" s="29">
        <f t="shared" si="21"/>
        <v>-0.40537301618878319</v>
      </c>
      <c r="AS152" s="29">
        <f t="shared" si="21"/>
        <v>-0.31007814765374803</v>
      </c>
      <c r="AT152" s="29">
        <f t="shared" si="21"/>
        <v>-0.22441787112318179</v>
      </c>
    </row>
    <row r="153" spans="1:47">
      <c r="B153" s="10">
        <v>0</v>
      </c>
      <c r="D153" s="8">
        <v>0</v>
      </c>
      <c r="E153" s="11">
        <v>0.6162644594504556</v>
      </c>
      <c r="F153" s="11">
        <v>0.68618109962807239</v>
      </c>
      <c r="G153" s="11">
        <v>0.67563293628897725</v>
      </c>
      <c r="H153" s="11">
        <v>0.90548032022007519</v>
      </c>
      <c r="I153" s="11">
        <v>1.1854396621743817</v>
      </c>
      <c r="J153" s="11">
        <v>1.6379071560719574</v>
      </c>
      <c r="K153" s="11">
        <v>1.7557790298300233</v>
      </c>
      <c r="L153" s="11">
        <v>2.2067766168591127</v>
      </c>
      <c r="M153" s="11">
        <v>2.3693430736387739</v>
      </c>
      <c r="N153" s="11">
        <v>2.8512023801115589</v>
      </c>
      <c r="O153" s="11">
        <v>3.3380974009474791</v>
      </c>
      <c r="P153" s="11">
        <v>3.7686496437074872</v>
      </c>
      <c r="Q153" s="11">
        <v>4.5355756364768443</v>
      </c>
      <c r="R153" s="11">
        <v>4.2453056318182298</v>
      </c>
      <c r="S153" s="11">
        <v>4.6875779232967876</v>
      </c>
      <c r="T153" s="11">
        <v>6.6888813517897052</v>
      </c>
      <c r="U153" s="11">
        <v>8.1869684848113664</v>
      </c>
      <c r="V153" s="11">
        <v>8.9189021677370199</v>
      </c>
      <c r="W153" s="11">
        <v>9.5803817226114685</v>
      </c>
      <c r="X153" s="11">
        <v>10.696810485368996</v>
      </c>
      <c r="Z153" s="8">
        <v>0</v>
      </c>
      <c r="AA153" s="29">
        <f t="shared" si="22"/>
        <v>3.8985538895902755E-2</v>
      </c>
      <c r="AB153" s="29">
        <f t="shared" si="21"/>
        <v>-0.26286737342735639</v>
      </c>
      <c r="AC153" s="29">
        <f t="shared" si="21"/>
        <v>-0.70606064711915884</v>
      </c>
      <c r="AD153" s="29">
        <f t="shared" si="21"/>
        <v>-0.61762185835273142</v>
      </c>
      <c r="AE153" s="29">
        <f t="shared" si="21"/>
        <v>-0.51575710308353961</v>
      </c>
      <c r="AF153" s="29">
        <f t="shared" si="21"/>
        <v>-0.59358716305985804</v>
      </c>
      <c r="AG153" s="29">
        <f t="shared" si="21"/>
        <v>-0.4778762669085404</v>
      </c>
      <c r="AH153" s="29">
        <f t="shared" si="21"/>
        <v>-0.77930890786429863</v>
      </c>
      <c r="AI153" s="29">
        <f t="shared" si="21"/>
        <v>-0.55935737486588</v>
      </c>
      <c r="AJ153" s="29">
        <f t="shared" si="21"/>
        <v>-0.62533628842860645</v>
      </c>
      <c r="AK153" s="29">
        <f t="shared" si="21"/>
        <v>-0.59665728377902272</v>
      </c>
      <c r="AL153" s="29">
        <f t="shared" si="21"/>
        <v>-0.50406045761039142</v>
      </c>
      <c r="AM153" s="29">
        <f t="shared" si="21"/>
        <v>-0.67107584799327613</v>
      </c>
      <c r="AN153" s="29">
        <f t="shared" si="21"/>
        <v>-0.76510618487861526</v>
      </c>
      <c r="AO153" s="29">
        <f t="shared" si="21"/>
        <v>-1.0099460329755008</v>
      </c>
      <c r="AP153" s="29">
        <f t="shared" si="21"/>
        <v>-0.4408815547245899</v>
      </c>
      <c r="AQ153" s="29">
        <f t="shared" si="21"/>
        <v>-0.2980077300603558</v>
      </c>
      <c r="AR153" s="29">
        <f t="shared" si="21"/>
        <v>-0.34004717491899095</v>
      </c>
      <c r="AS153" s="29">
        <f t="shared" si="21"/>
        <v>-0.25983065707147002</v>
      </c>
      <c r="AT153" s="29">
        <f t="shared" si="21"/>
        <v>-0.20361889334954311</v>
      </c>
    </row>
    <row r="154" spans="1:47">
      <c r="B154" s="10">
        <v>1.2925409774769434</v>
      </c>
      <c r="D154" s="8">
        <v>36</v>
      </c>
      <c r="E154" s="11">
        <v>0.94719801955169913</v>
      </c>
      <c r="F154" s="11">
        <v>1.2849752956833349</v>
      </c>
      <c r="G154" s="11">
        <v>1.6605693846365313</v>
      </c>
      <c r="H154" s="11">
        <v>2.1246676652260099</v>
      </c>
      <c r="I154" s="11">
        <v>2.6612503596413006</v>
      </c>
      <c r="J154" s="11">
        <v>3.2290232334797118</v>
      </c>
      <c r="K154" s="11">
        <v>3.7287571168381035</v>
      </c>
      <c r="L154" s="11">
        <v>4.2381168866973535</v>
      </c>
      <c r="M154" s="11">
        <v>4.8085806554748274</v>
      </c>
      <c r="N154" s="11">
        <v>5.4722493259390745</v>
      </c>
      <c r="O154" s="11">
        <v>6.1974939740265036</v>
      </c>
      <c r="P154" s="11">
        <v>6.9133257215899082</v>
      </c>
      <c r="Q154" s="11">
        <v>7.5625630821030612</v>
      </c>
      <c r="R154" s="11">
        <v>8.1057011348723176</v>
      </c>
      <c r="S154" s="11">
        <v>9.0450385756544449</v>
      </c>
      <c r="T154" s="11">
        <v>10.654359888147532</v>
      </c>
      <c r="U154" s="11">
        <v>12.143774118033143</v>
      </c>
      <c r="V154" s="11">
        <v>13.1959556903109</v>
      </c>
      <c r="W154" s="11">
        <v>14.076025967500151</v>
      </c>
      <c r="X154" s="11">
        <v>15.05757788071914</v>
      </c>
      <c r="Z154" s="8">
        <v>36</v>
      </c>
      <c r="AA154" s="30">
        <f t="shared" si="22"/>
        <v>1.9742807120798199E-2</v>
      </c>
      <c r="AB154" s="30">
        <f t="shared" si="21"/>
        <v>1.8754167339549246E-3</v>
      </c>
      <c r="AC154" s="30">
        <f t="shared" si="21"/>
        <v>6.7304978994608871E-3</v>
      </c>
      <c r="AD154" s="30">
        <f t="shared" si="21"/>
        <v>-7.1062133149210572E-3</v>
      </c>
      <c r="AE154" s="30">
        <f t="shared" si="21"/>
        <v>-2.6579563512319441E-2</v>
      </c>
      <c r="AF154" s="30">
        <f t="shared" si="21"/>
        <v>-8.5411299812847043E-3</v>
      </c>
      <c r="AG154" s="30">
        <f t="shared" si="21"/>
        <v>-4.6038818653139128E-2</v>
      </c>
      <c r="AH154" s="30">
        <f t="shared" si="21"/>
        <v>6.0112195110016706E-3</v>
      </c>
      <c r="AI154" s="30">
        <f t="shared" si="21"/>
        <v>-4.2036885813580033E-2</v>
      </c>
      <c r="AJ154" s="30">
        <f t="shared" si="21"/>
        <v>-1.8834985453827419E-2</v>
      </c>
      <c r="AK154" s="30">
        <f t="shared" si="21"/>
        <v>-1.2978693040592952E-2</v>
      </c>
      <c r="AL154" s="30">
        <f t="shared" si="21"/>
        <v>-2.8418515829738263E-2</v>
      </c>
      <c r="AM154" s="30">
        <f t="shared" si="21"/>
        <v>-1.704246602494194E-2</v>
      </c>
      <c r="AN154" s="30">
        <f t="shared" si="21"/>
        <v>-0.21755019895558372</v>
      </c>
      <c r="AO154" s="30">
        <f t="shared" si="21"/>
        <v>-0.28956159943947146</v>
      </c>
      <c r="AP154" s="30">
        <f t="shared" si="21"/>
        <v>-0.17667245914034188</v>
      </c>
      <c r="AQ154" s="30">
        <f t="shared" si="21"/>
        <v>-9.1679861051425407E-2</v>
      </c>
      <c r="AR154" s="30">
        <f t="shared" si="21"/>
        <v>-5.2910998906671329E-2</v>
      </c>
      <c r="AS154" s="30">
        <f t="shared" si="21"/>
        <v>-9.933773527031195E-2</v>
      </c>
      <c r="AT154" s="30">
        <f t="shared" si="21"/>
        <v>-0.15240619216828769</v>
      </c>
    </row>
    <row r="155" spans="1:47">
      <c r="B155" s="10">
        <v>2.4055623747487558</v>
      </c>
      <c r="D155" s="8">
        <v>67</v>
      </c>
      <c r="E155" s="11">
        <v>1.2974517463719835</v>
      </c>
      <c r="F155" s="11">
        <v>1.7769781641535936</v>
      </c>
      <c r="G155" s="11">
        <v>2.354749209988821</v>
      </c>
      <c r="H155" s="11">
        <v>2.9705413800921683</v>
      </c>
      <c r="I155" s="11">
        <v>3.6544175534127596</v>
      </c>
      <c r="J155" s="11">
        <v>4.3839540539059811</v>
      </c>
      <c r="K155" s="11">
        <v>5.0453793493488792</v>
      </c>
      <c r="L155" s="11">
        <v>5.6881918301076553</v>
      </c>
      <c r="M155" s="11">
        <v>6.4631444987916673</v>
      </c>
      <c r="N155" s="11">
        <v>7.2941775153948569</v>
      </c>
      <c r="O155" s="11">
        <v>8.2250994132504154</v>
      </c>
      <c r="P155" s="11">
        <v>9.1409272705374267</v>
      </c>
      <c r="Q155" s="11">
        <v>9.9946249433678549</v>
      </c>
      <c r="R155" s="11">
        <v>10.910875246313271</v>
      </c>
      <c r="S155" s="11">
        <v>12.00144956256546</v>
      </c>
      <c r="T155" s="11">
        <v>13.509032752389848</v>
      </c>
      <c r="U155" s="11">
        <v>14.958848639002779</v>
      </c>
      <c r="V155" s="11">
        <v>16.222997593192524</v>
      </c>
      <c r="W155" s="11">
        <v>17.381400959810641</v>
      </c>
      <c r="X155" s="11">
        <v>18.550830815735512</v>
      </c>
      <c r="Z155" s="8">
        <v>67</v>
      </c>
      <c r="AA155" s="30">
        <f t="shared" si="22"/>
        <v>3.6081528783624031E-3</v>
      </c>
      <c r="AB155" s="30">
        <f t="shared" si="21"/>
        <v>-3.882020934829142E-3</v>
      </c>
      <c r="AC155" s="30">
        <f t="shared" si="21"/>
        <v>-1.0590694483801299E-2</v>
      </c>
      <c r="AD155" s="30">
        <f t="shared" si="21"/>
        <v>-1.3894094272406019E-2</v>
      </c>
      <c r="AE155" s="30">
        <f t="shared" si="21"/>
        <v>-2.1502108448434622E-2</v>
      </c>
      <c r="AF155" s="30">
        <f t="shared" si="21"/>
        <v>-3.3868229082831332E-2</v>
      </c>
      <c r="AG155" s="30">
        <f t="shared" si="21"/>
        <v>-2.7431141253135248E-2</v>
      </c>
      <c r="AH155" s="30">
        <f t="shared" si="21"/>
        <v>-3.1222936777181354E-2</v>
      </c>
      <c r="AI155" s="30">
        <f t="shared" si="21"/>
        <v>-2.6538960759403443E-2</v>
      </c>
      <c r="AJ155" s="30">
        <f t="shared" si="21"/>
        <v>-2.2396810730619394E-2</v>
      </c>
      <c r="AK155" s="30">
        <f t="shared" si="21"/>
        <v>-1.8166686052054166E-3</v>
      </c>
      <c r="AL155" s="30">
        <f t="shared" si="21"/>
        <v>8.4233228806967803E-4</v>
      </c>
      <c r="AM155" s="30">
        <f t="shared" si="21"/>
        <v>-2.785537513997971E-2</v>
      </c>
      <c r="AN155" s="30">
        <f t="shared" si="21"/>
        <v>-8.2951282703565984E-2</v>
      </c>
      <c r="AO155" s="30">
        <f t="shared" si="21"/>
        <v>-0.11212302605444577</v>
      </c>
      <c r="AP155" s="30">
        <f t="shared" si="21"/>
        <v>-0.14984166692332945</v>
      </c>
      <c r="AQ155" s="30">
        <f t="shared" si="21"/>
        <v>-0.13008084618713109</v>
      </c>
      <c r="AR155" s="30">
        <f t="shared" si="21"/>
        <v>-0.10420357763161291</v>
      </c>
      <c r="AS155" s="30">
        <f t="shared" si="21"/>
        <v>-0.11231465549589187</v>
      </c>
      <c r="AT155" s="30">
        <f t="shared" si="21"/>
        <v>-0.1437516142359567</v>
      </c>
    </row>
    <row r="156" spans="1:47">
      <c r="B156" s="10">
        <v>3.5185837720205679</v>
      </c>
      <c r="D156" s="8">
        <v>98</v>
      </c>
      <c r="E156" s="11">
        <v>1.717563097564792</v>
      </c>
      <c r="F156" s="11">
        <v>2.3060938900896772</v>
      </c>
      <c r="G156" s="11">
        <v>3.0348415752948092</v>
      </c>
      <c r="H156" s="11">
        <v>3.7914146875758519</v>
      </c>
      <c r="I156" s="11">
        <v>4.6076893176647538</v>
      </c>
      <c r="J156" s="11">
        <v>5.4571868894212301</v>
      </c>
      <c r="K156" s="11">
        <v>6.3424159850090511</v>
      </c>
      <c r="L156" s="11">
        <v>7.2380758538938252</v>
      </c>
      <c r="M156" s="11">
        <v>8.1743758443747829</v>
      </c>
      <c r="N156" s="11">
        <v>9.203764069010937</v>
      </c>
      <c r="O156" s="11">
        <v>10.330146485524615</v>
      </c>
      <c r="P156" s="11">
        <v>11.445920405820193</v>
      </c>
      <c r="Q156" s="11">
        <v>12.543566520141589</v>
      </c>
      <c r="R156" s="11">
        <v>13.700753179869974</v>
      </c>
      <c r="S156" s="11">
        <v>14.987824406990054</v>
      </c>
      <c r="T156" s="11">
        <v>16.422246706649087</v>
      </c>
      <c r="U156" s="11">
        <v>17.885287131730443</v>
      </c>
      <c r="V156" s="11">
        <v>19.264391040293219</v>
      </c>
      <c r="W156" s="11">
        <v>20.672024991293032</v>
      </c>
      <c r="X156" s="11">
        <v>22.030796662011966</v>
      </c>
      <c r="Z156" s="8">
        <v>98</v>
      </c>
      <c r="AA156" s="30">
        <f t="shared" si="22"/>
        <v>-6.0932191212503264E-4</v>
      </c>
      <c r="AB156" s="30">
        <f t="shared" si="21"/>
        <v>-1.8540571164028515E-2</v>
      </c>
      <c r="AC156" s="30">
        <f t="shared" si="21"/>
        <v>-3.6733692482325581E-2</v>
      </c>
      <c r="AD156" s="30">
        <f t="shared" si="21"/>
        <v>-3.679495859579851E-2</v>
      </c>
      <c r="AE156" s="30">
        <f t="shared" si="21"/>
        <v>-3.9579947048824844E-2</v>
      </c>
      <c r="AF156" s="30">
        <f t="shared" si="21"/>
        <v>-4.1781606340322387E-2</v>
      </c>
      <c r="AG156" s="30">
        <f t="shared" si="21"/>
        <v>-3.4314862057322981E-2</v>
      </c>
      <c r="AH156" s="30">
        <f t="shared" si="21"/>
        <v>-3.0128609250700215E-2</v>
      </c>
      <c r="AI156" s="30">
        <f t="shared" si="21"/>
        <v>-3.3465256132797737E-2</v>
      </c>
      <c r="AJ156" s="30">
        <f t="shared" si="21"/>
        <v>-3.135043300613663E-2</v>
      </c>
      <c r="AK156" s="30">
        <f t="shared" si="21"/>
        <v>-2.2613296538724757E-2</v>
      </c>
      <c r="AL156" s="30">
        <f t="shared" si="21"/>
        <v>-1.6219344587352275E-2</v>
      </c>
      <c r="AM156" s="30">
        <f t="shared" si="21"/>
        <v>-2.8532883347824917E-2</v>
      </c>
      <c r="AN156" s="30">
        <f t="shared" si="21"/>
        <v>-7.933119990410159E-2</v>
      </c>
      <c r="AO156" s="30">
        <f t="shared" si="21"/>
        <v>-0.13065836940544281</v>
      </c>
      <c r="AP156" s="30">
        <f t="shared" si="21"/>
        <v>-0.15936944791500299</v>
      </c>
      <c r="AQ156" s="30">
        <f t="shared" si="21"/>
        <v>-0.1518233113511154</v>
      </c>
      <c r="AR156" s="30">
        <f t="shared" si="21"/>
        <v>-0.12312048447989749</v>
      </c>
      <c r="AS156" s="30">
        <f t="shared" si="21"/>
        <v>-0.12588916948876663</v>
      </c>
      <c r="AT156" s="30">
        <f t="shared" si="21"/>
        <v>-0.1496577411192925</v>
      </c>
    </row>
    <row r="157" spans="1:47">
      <c r="B157" s="10">
        <v>4.6316051692923805</v>
      </c>
      <c r="D157" s="8">
        <v>129</v>
      </c>
      <c r="E157" s="11">
        <v>2.1501158391380315</v>
      </c>
      <c r="F157" s="11">
        <v>2.8248544717415704</v>
      </c>
      <c r="G157" s="11">
        <v>3.6838365876910046</v>
      </c>
      <c r="H157" s="11">
        <v>4.5852440466668476</v>
      </c>
      <c r="I157" s="11">
        <v>5.5620663703435866</v>
      </c>
      <c r="J157" s="11">
        <v>6.602065443622763</v>
      </c>
      <c r="K157" s="11">
        <v>7.7021228465661089</v>
      </c>
      <c r="L157" s="11">
        <v>8.8109920858748616</v>
      </c>
      <c r="M157" s="11">
        <v>9.9227109856836737</v>
      </c>
      <c r="N157" s="11">
        <v>11.144929227099935</v>
      </c>
      <c r="O157" s="11">
        <v>12.488838994822515</v>
      </c>
      <c r="P157" s="11">
        <v>13.822687266637688</v>
      </c>
      <c r="Q157" s="11">
        <v>15.143117348304006</v>
      </c>
      <c r="R157" s="11">
        <v>16.539759038141504</v>
      </c>
      <c r="S157" s="11">
        <v>18.034761358650634</v>
      </c>
      <c r="T157" s="11">
        <v>19.608759637641779</v>
      </c>
      <c r="U157" s="11">
        <v>21.237071360429823</v>
      </c>
      <c r="V157" s="11">
        <v>22.816643264678234</v>
      </c>
      <c r="W157" s="11">
        <v>24.325230842561187</v>
      </c>
      <c r="X157" s="11">
        <v>25.679297233104514</v>
      </c>
      <c r="Z157" s="8">
        <v>129</v>
      </c>
      <c r="AA157" s="30">
        <f t="shared" si="22"/>
        <v>-3.5386735112596687E-3</v>
      </c>
      <c r="AB157" s="30">
        <f t="shared" si="21"/>
        <v>-1.1920134142975724E-2</v>
      </c>
      <c r="AC157" s="30">
        <f t="shared" si="21"/>
        <v>-3.2418754880379007E-2</v>
      </c>
      <c r="AD157" s="30">
        <f t="shared" si="21"/>
        <v>-4.192932593153724E-2</v>
      </c>
      <c r="AE157" s="30">
        <f t="shared" si="21"/>
        <v>-4.4101222793230144E-2</v>
      </c>
      <c r="AF157" s="30">
        <f t="shared" si="21"/>
        <v>-4.093824375430849E-2</v>
      </c>
      <c r="AG157" s="30">
        <f t="shared" si="21"/>
        <v>-3.3281287045102942E-2</v>
      </c>
      <c r="AH157" s="30">
        <f t="shared" si="21"/>
        <v>-2.9295963495067343E-2</v>
      </c>
      <c r="AI157" s="30">
        <f t="shared" si="21"/>
        <v>-3.4136230353179531E-2</v>
      </c>
      <c r="AJ157" s="30">
        <f t="shared" si="21"/>
        <v>-3.5013619946410675E-2</v>
      </c>
      <c r="AK157" s="30">
        <f t="shared" si="21"/>
        <v>-3.1017271574031755E-2</v>
      </c>
      <c r="AL157" s="30">
        <f t="shared" si="21"/>
        <v>-2.5576782347921222E-2</v>
      </c>
      <c r="AM157" s="30">
        <f t="shared" si="21"/>
        <v>-3.7518693158931665E-2</v>
      </c>
      <c r="AN157" s="30">
        <f t="shared" si="21"/>
        <v>-9.0514755190234483E-2</v>
      </c>
      <c r="AO157" s="30">
        <f t="shared" si="21"/>
        <v>-0.14097190338694354</v>
      </c>
      <c r="AP157" s="30">
        <f t="shared" si="21"/>
        <v>-0.1552199566259849</v>
      </c>
      <c r="AQ157" s="30">
        <f t="shared" si="21"/>
        <v>-0.1460926030232445</v>
      </c>
      <c r="AR157" s="30">
        <f t="shared" si="21"/>
        <v>-0.12751947482802634</v>
      </c>
      <c r="AS157" s="30">
        <f t="shared" si="21"/>
        <v>-0.1343434982803908</v>
      </c>
      <c r="AT157" s="30">
        <f t="shared" si="21"/>
        <v>-0.15855878442563801</v>
      </c>
    </row>
    <row r="158" spans="1:47">
      <c r="B158" s="10">
        <v>5.7446265665641931</v>
      </c>
      <c r="D158" s="8">
        <v>160</v>
      </c>
      <c r="E158" s="11">
        <v>2.5752399132976898</v>
      </c>
      <c r="F158" s="11">
        <v>3.343398310769901</v>
      </c>
      <c r="G158" s="11">
        <v>4.3611279407728976</v>
      </c>
      <c r="H158" s="11">
        <v>5.3601098838989554</v>
      </c>
      <c r="I158" s="11">
        <v>6.5261856588132545</v>
      </c>
      <c r="J158" s="11">
        <v>7.8306706098468126</v>
      </c>
      <c r="K158" s="11">
        <v>9.1217007147437386</v>
      </c>
      <c r="L158" s="11">
        <v>10.414934806653669</v>
      </c>
      <c r="M158" s="11">
        <v>11.662407453165125</v>
      </c>
      <c r="N158" s="11">
        <v>13.0673956702955</v>
      </c>
      <c r="O158" s="11">
        <v>14.695360528998519</v>
      </c>
      <c r="P158" s="11">
        <v>16.251161894245847</v>
      </c>
      <c r="Q158" s="11">
        <v>17.763435810964769</v>
      </c>
      <c r="R158" s="11">
        <v>19.412371550479342</v>
      </c>
      <c r="S158" s="11">
        <v>21.158391384508874</v>
      </c>
      <c r="T158" s="11">
        <v>22.999038729064292</v>
      </c>
      <c r="U158" s="11">
        <v>24.918757081109291</v>
      </c>
      <c r="V158" s="11">
        <v>26.837116551089881</v>
      </c>
      <c r="W158" s="11">
        <v>28.331831738383219</v>
      </c>
      <c r="X158" s="11">
        <v>29.508089349201981</v>
      </c>
      <c r="Z158" s="8">
        <v>160</v>
      </c>
      <c r="AA158" s="30">
        <f t="shared" si="22"/>
        <v>-8.7011888872391939E-3</v>
      </c>
      <c r="AB158" s="30">
        <f t="shared" si="21"/>
        <v>-7.3976033072762062E-3</v>
      </c>
      <c r="AC158" s="30">
        <f t="shared" si="21"/>
        <v>-3.0807374401018901E-2</v>
      </c>
      <c r="AD158" s="30">
        <f t="shared" si="21"/>
        <v>-4.8451108417617871E-2</v>
      </c>
      <c r="AE158" s="30">
        <f t="shared" si="21"/>
        <v>-4.9152287255963011E-2</v>
      </c>
      <c r="AF158" s="30">
        <f t="shared" si="21"/>
        <v>-4.2196996161626428E-2</v>
      </c>
      <c r="AG158" s="30">
        <f t="shared" si="21"/>
        <v>-3.5190496264637987E-2</v>
      </c>
      <c r="AH158" s="30">
        <f t="shared" si="21"/>
        <v>-3.2110122901942977E-2</v>
      </c>
      <c r="AI158" s="30">
        <f t="shared" si="21"/>
        <v>-3.8036313981051458E-2</v>
      </c>
      <c r="AJ158" s="30">
        <f t="shared" si="21"/>
        <v>-3.9445051589115772E-2</v>
      </c>
      <c r="AK158" s="30">
        <f t="shared" si="21"/>
        <v>-3.4905874343255483E-2</v>
      </c>
      <c r="AL158" s="30">
        <f t="shared" si="21"/>
        <v>-2.9138842446504675E-2</v>
      </c>
      <c r="AM158" s="30">
        <f t="shared" si="21"/>
        <v>-3.7286760228640546E-2</v>
      </c>
      <c r="AN158" s="30">
        <f t="shared" si="21"/>
        <v>-9.253760535238488E-2</v>
      </c>
      <c r="AO158" s="30">
        <f t="shared" si="21"/>
        <v>-0.13939215975566294</v>
      </c>
      <c r="AP158" s="30">
        <f t="shared" si="21"/>
        <v>-0.13740046469911141</v>
      </c>
      <c r="AQ158" s="30">
        <f t="shared" si="21"/>
        <v>-0.12900860955824961</v>
      </c>
      <c r="AR158" s="30">
        <f t="shared" si="21"/>
        <v>-0.12445687881554306</v>
      </c>
      <c r="AS158" s="30">
        <f t="shared" si="21"/>
        <v>-0.14177277519418555</v>
      </c>
      <c r="AT158" s="30">
        <f t="shared" si="21"/>
        <v>-0.17025302637893358</v>
      </c>
    </row>
    <row r="159" spans="1:47">
      <c r="B159" s="10">
        <v>6.8576479638360057</v>
      </c>
      <c r="D159" s="8">
        <v>191</v>
      </c>
      <c r="E159" s="11">
        <v>3.1624113816222312</v>
      </c>
      <c r="F159" s="11">
        <v>3.9661204585209546</v>
      </c>
      <c r="G159" s="11">
        <v>5.0617366711612028</v>
      </c>
      <c r="H159" s="11">
        <v>6.2352835848341641</v>
      </c>
      <c r="I159" s="11">
        <v>7.5833734217250868</v>
      </c>
      <c r="J159" s="11">
        <v>9.0668125102098962</v>
      </c>
      <c r="K159" s="11">
        <v>10.543721665664734</v>
      </c>
      <c r="L159" s="11">
        <v>12.002685630122027</v>
      </c>
      <c r="M159" s="11">
        <v>13.466253157643786</v>
      </c>
      <c r="N159" s="11">
        <v>15.09812175959309</v>
      </c>
      <c r="O159" s="11">
        <v>16.93134741344921</v>
      </c>
      <c r="P159" s="11">
        <v>18.710090143711735</v>
      </c>
      <c r="Q159" s="11">
        <v>20.451964407721</v>
      </c>
      <c r="R159" s="11">
        <v>22.324554700313278</v>
      </c>
      <c r="S159" s="11">
        <v>24.331901941306004</v>
      </c>
      <c r="T159" s="11">
        <v>26.467700086497736</v>
      </c>
      <c r="U159" s="11">
        <v>28.688070510834532</v>
      </c>
      <c r="V159" s="11">
        <v>30.801959097249462</v>
      </c>
      <c r="W159" s="11">
        <v>32.351027665175124</v>
      </c>
      <c r="X159" s="11">
        <v>33.399082042206338</v>
      </c>
      <c r="Z159" s="8">
        <v>191</v>
      </c>
      <c r="AA159" s="30">
        <f t="shared" si="22"/>
        <v>-5.052129344728206E-2</v>
      </c>
      <c r="AB159" s="30">
        <f t="shared" si="21"/>
        <v>-3.9459922000706547E-2</v>
      </c>
      <c r="AC159" s="30">
        <f t="shared" si="21"/>
        <v>-5.3515064695267102E-2</v>
      </c>
      <c r="AD159" s="30">
        <f t="shared" si="21"/>
        <v>-5.8084347902825746E-2</v>
      </c>
      <c r="AE159" s="30">
        <f t="shared" si="21"/>
        <v>-5.4181911209878086E-2</v>
      </c>
      <c r="AF159" s="30">
        <f t="shared" si="21"/>
        <v>-4.6487091997420606E-2</v>
      </c>
      <c r="AG159" s="30">
        <f t="shared" si="21"/>
        <v>-4.0783274664403894E-2</v>
      </c>
      <c r="AH159" s="30">
        <f t="shared" si="21"/>
        <v>-3.9336199201837042E-2</v>
      </c>
      <c r="AI159" s="30">
        <f t="shared" si="21"/>
        <v>-4.2681126652445292E-2</v>
      </c>
      <c r="AJ159" s="30">
        <f t="shared" si="21"/>
        <v>-4.2400461139710861E-2</v>
      </c>
      <c r="AK159" s="30">
        <f t="shared" si="21"/>
        <v>-3.7203100149617897E-2</v>
      </c>
      <c r="AL159" s="30">
        <f t="shared" si="21"/>
        <v>-3.2078075905251253E-2</v>
      </c>
      <c r="AM159" s="30">
        <f t="shared" si="21"/>
        <v>-4.3200590596000739E-2</v>
      </c>
      <c r="AN159" s="30">
        <f t="shared" si="21"/>
        <v>-9.1112890087167567E-2</v>
      </c>
      <c r="AO159" s="30">
        <f t="shared" si="21"/>
        <v>-0.12864310597321557</v>
      </c>
      <c r="AP159" s="30">
        <f t="shared" si="21"/>
        <v>-0.1262100207787781</v>
      </c>
      <c r="AQ159" s="30">
        <f t="shared" si="21"/>
        <v>-0.12365217266893758</v>
      </c>
      <c r="AR159" s="30">
        <f t="shared" si="21"/>
        <v>-0.13461744853850652</v>
      </c>
      <c r="AS159" s="30">
        <f t="shared" si="21"/>
        <v>-0.15773335140475561</v>
      </c>
      <c r="AT159" s="30">
        <f t="shared" si="21"/>
        <v>-0.18703981510314369</v>
      </c>
    </row>
    <row r="160" spans="1:47">
      <c r="B160" s="10">
        <v>7.9706693611078183</v>
      </c>
      <c r="D160" s="8">
        <v>222</v>
      </c>
      <c r="E160" s="11">
        <v>3.989525173014739</v>
      </c>
      <c r="F160" s="11">
        <v>4.7549518566452065</v>
      </c>
      <c r="G160" s="11">
        <v>5.83860887798064</v>
      </c>
      <c r="H160" s="11">
        <v>7.1393507363554072</v>
      </c>
      <c r="I160" s="11">
        <v>8.6665698666377189</v>
      </c>
      <c r="J160" s="11">
        <v>10.352930006746599</v>
      </c>
      <c r="K160" s="11">
        <v>11.985277305933341</v>
      </c>
      <c r="L160" s="11">
        <v>13.618984361627049</v>
      </c>
      <c r="M160" s="11">
        <v>15.291940629592519</v>
      </c>
      <c r="N160" s="11">
        <v>17.119543171932747</v>
      </c>
      <c r="O160" s="11">
        <v>19.199724408559689</v>
      </c>
      <c r="P160" s="11">
        <v>21.174548185934658</v>
      </c>
      <c r="Q160" s="11">
        <v>23.112098269803212</v>
      </c>
      <c r="R160" s="11">
        <v>25.251775531819924</v>
      </c>
      <c r="S160" s="11">
        <v>27.486072563789037</v>
      </c>
      <c r="T160" s="11">
        <v>29.935087731237999</v>
      </c>
      <c r="U160" s="11">
        <v>32.449416723890955</v>
      </c>
      <c r="V160" s="11">
        <v>34.840555636468416</v>
      </c>
      <c r="W160" s="11">
        <v>36.387614407957159</v>
      </c>
      <c r="X160" s="11">
        <v>37.264394372420753</v>
      </c>
      <c r="Z160" s="8">
        <v>222</v>
      </c>
      <c r="AA160" s="30">
        <f t="shared" si="22"/>
        <v>-0.14788009934556315</v>
      </c>
      <c r="AB160" s="30">
        <f t="shared" si="21"/>
        <v>-0.10655055009311197</v>
      </c>
      <c r="AC160" s="30">
        <f t="shared" si="21"/>
        <v>-8.9290252362729222E-2</v>
      </c>
      <c r="AD160" s="30">
        <f t="shared" si="21"/>
        <v>-7.4657131150767428E-2</v>
      </c>
      <c r="AE160" s="30">
        <f t="shared" si="21"/>
        <v>-6.4144521894613768E-2</v>
      </c>
      <c r="AF160" s="30">
        <f t="shared" si="21"/>
        <v>-5.363208300496012E-2</v>
      </c>
      <c r="AG160" s="30">
        <f t="shared" si="21"/>
        <v>-4.7999291190019361E-2</v>
      </c>
      <c r="AH160" s="30">
        <f t="shared" si="21"/>
        <v>-4.634419694632097E-2</v>
      </c>
      <c r="AI160" s="30">
        <f t="shared" si="21"/>
        <v>-4.7533963133732857E-2</v>
      </c>
      <c r="AJ160" s="30">
        <f t="shared" si="21"/>
        <v>-4.6784246580104917E-2</v>
      </c>
      <c r="AK160" s="30">
        <f t="shared" si="21"/>
        <v>-4.2845706051514117E-2</v>
      </c>
      <c r="AL160" s="30">
        <f t="shared" si="21"/>
        <v>-4.0209105032770684E-2</v>
      </c>
      <c r="AM160" s="30">
        <f t="shared" si="21"/>
        <v>-4.0771630998432305E-2</v>
      </c>
      <c r="AN160" s="30">
        <f t="shared" si="21"/>
        <v>-9.5866774032414281E-2</v>
      </c>
      <c r="AO160" s="30">
        <f t="shared" si="21"/>
        <v>-0.13662022036550794</v>
      </c>
      <c r="AP160" s="30">
        <f t="shared" si="21"/>
        <v>-0.12441196409396205</v>
      </c>
      <c r="AQ160" s="30">
        <f t="shared" si="21"/>
        <v>-0.12781632198257017</v>
      </c>
      <c r="AR160" s="30">
        <f t="shared" si="21"/>
        <v>-0.15235887229771566</v>
      </c>
      <c r="AS160" s="30">
        <f t="shared" si="21"/>
        <v>-0.17988584398640081</v>
      </c>
      <c r="AT160" s="30">
        <f t="shared" si="21"/>
        <v>-0.20936018938910084</v>
      </c>
    </row>
    <row r="161" spans="1:47">
      <c r="B161" s="10">
        <v>9.08369075837963</v>
      </c>
      <c r="D161" s="8">
        <v>253</v>
      </c>
      <c r="E161" s="11">
        <v>4.7964849362273512</v>
      </c>
      <c r="F161" s="11">
        <v>5.5109194079325015</v>
      </c>
      <c r="G161" s="11">
        <v>6.5995918582661588</v>
      </c>
      <c r="H161" s="11">
        <v>8.0301728293598362</v>
      </c>
      <c r="I161" s="11">
        <v>9.7466440379083181</v>
      </c>
      <c r="J161" s="11">
        <v>11.597605562517483</v>
      </c>
      <c r="K161" s="11">
        <v>13.441380174253437</v>
      </c>
      <c r="L161" s="11">
        <v>15.283076448641946</v>
      </c>
      <c r="M161" s="11">
        <v>17.162991674687174</v>
      </c>
      <c r="N161" s="11">
        <v>19.149310592005691</v>
      </c>
      <c r="O161" s="11">
        <v>21.261439128778303</v>
      </c>
      <c r="P161" s="11">
        <v>23.481733146333262</v>
      </c>
      <c r="Q161" s="11">
        <v>25.80977420253695</v>
      </c>
      <c r="R161" s="11">
        <v>28.217734446433809</v>
      </c>
      <c r="S161" s="11">
        <v>30.724523623971287</v>
      </c>
      <c r="T161" s="11">
        <v>33.371984982381356</v>
      </c>
      <c r="U161" s="11">
        <v>36.164494602422188</v>
      </c>
      <c r="V161" s="11">
        <v>38.825620723131166</v>
      </c>
      <c r="W161" s="11">
        <v>40.365743924311232</v>
      </c>
      <c r="X161" s="11">
        <v>41.000782635243233</v>
      </c>
      <c r="Z161" s="8">
        <v>253</v>
      </c>
      <c r="AA161" s="30">
        <f t="shared" si="22"/>
        <v>-0.23077546355165754</v>
      </c>
      <c r="AB161" s="30">
        <f t="shared" si="21"/>
        <v>-0.1621020552924014</v>
      </c>
      <c r="AC161" s="30">
        <f t="shared" si="21"/>
        <v>-0.11052600985748416</v>
      </c>
      <c r="AD161" s="30">
        <f t="shared" si="21"/>
        <v>-9.641112812258798E-2</v>
      </c>
      <c r="AE161" s="30">
        <f t="shared" si="21"/>
        <v>-7.8365177645151315E-2</v>
      </c>
      <c r="AF161" s="30">
        <f t="shared" si="21"/>
        <v>-6.4381391027454243E-2</v>
      </c>
      <c r="AG161" s="30">
        <f t="shared" si="21"/>
        <v>-5.5270487193443053E-2</v>
      </c>
      <c r="AH161" s="30">
        <f t="shared" si="21"/>
        <v>-5.0504350544345385E-2</v>
      </c>
      <c r="AI161" s="30">
        <f t="shared" si="21"/>
        <v>-4.8539999156391067E-2</v>
      </c>
      <c r="AJ161" s="30">
        <f t="shared" si="21"/>
        <v>-4.5715237556331313E-2</v>
      </c>
      <c r="AK161" s="30">
        <f t="shared" si="21"/>
        <v>-4.4552087631470401E-2</v>
      </c>
      <c r="AL161" s="30">
        <f t="shared" si="21"/>
        <v>-5.8276781848133445E-2</v>
      </c>
      <c r="AM161" s="30">
        <f t="shared" si="21"/>
        <v>-8.2930227813591315E-2</v>
      </c>
      <c r="AN161" s="30">
        <f t="shared" si="21"/>
        <v>-0.11291040295727194</v>
      </c>
      <c r="AO161" s="30">
        <f t="shared" si="21"/>
        <v>-0.13341028930334264</v>
      </c>
      <c r="AP161" s="30">
        <f t="shared" si="21"/>
        <v>-0.14216530025564647</v>
      </c>
      <c r="AQ161" s="30">
        <f t="shared" si="21"/>
        <v>-0.15525207672008437</v>
      </c>
      <c r="AR161" s="30">
        <f t="shared" si="21"/>
        <v>-0.17708222031153412</v>
      </c>
      <c r="AS161" s="30">
        <f t="shared" si="21"/>
        <v>-0.20718355705682451</v>
      </c>
      <c r="AT161" s="30">
        <f t="shared" si="21"/>
        <v>-0.23792446404939213</v>
      </c>
    </row>
    <row r="162" spans="1:47">
      <c r="B162" s="10">
        <v>10.196712155651444</v>
      </c>
      <c r="D162" s="8">
        <v>284</v>
      </c>
      <c r="E162" s="11">
        <v>5.6277773065914634</v>
      </c>
      <c r="F162" s="11">
        <v>6.1665663386645839</v>
      </c>
      <c r="G162" s="11">
        <v>7.2325056326569985</v>
      </c>
      <c r="H162" s="11">
        <v>8.9236635041681787</v>
      </c>
      <c r="I162" s="11">
        <v>10.889218749414944</v>
      </c>
      <c r="J162" s="11">
        <v>12.924822664498098</v>
      </c>
      <c r="K162" s="11">
        <v>14.937250723043173</v>
      </c>
      <c r="L162" s="11">
        <v>16.96601384875262</v>
      </c>
      <c r="M162" s="11">
        <v>19.022306344318775</v>
      </c>
      <c r="N162" s="11">
        <v>21.151972944506412</v>
      </c>
      <c r="O162" s="11">
        <v>23.313576767317798</v>
      </c>
      <c r="P162" s="11">
        <v>25.721615543231678</v>
      </c>
      <c r="Q162" s="11">
        <v>28.381359421611769</v>
      </c>
      <c r="R162" s="11">
        <v>31.087352186710259</v>
      </c>
      <c r="S162" s="11">
        <v>33.819120280517467</v>
      </c>
      <c r="T162" s="11">
        <v>36.514899690576321</v>
      </c>
      <c r="U162" s="11">
        <v>39.415742457036046</v>
      </c>
      <c r="V162" s="11">
        <v>42.477999106875671</v>
      </c>
      <c r="W162" s="11">
        <v>43.959805841984071</v>
      </c>
      <c r="X162" s="11">
        <v>44.435381436262205</v>
      </c>
      <c r="Z162" s="8">
        <v>284</v>
      </c>
      <c r="AA162" s="30">
        <f t="shared" si="22"/>
        <v>-0.31669769331574693</v>
      </c>
      <c r="AB162" s="30">
        <f t="shared" si="21"/>
        <v>-0.26675605645637368</v>
      </c>
      <c r="AC162" s="30">
        <f t="shared" si="21"/>
        <v>-0.17555450901164082</v>
      </c>
      <c r="AD162" s="30">
        <f t="shared" si="21"/>
        <v>-0.12812434720031141</v>
      </c>
      <c r="AE162" s="30">
        <f t="shared" si="21"/>
        <v>-8.4462274725946057E-2</v>
      </c>
      <c r="AF162" s="30">
        <f t="shared" si="21"/>
        <v>-6.8607422499608564E-2</v>
      </c>
      <c r="AG162" s="30">
        <f t="shared" si="21"/>
        <v>-5.9828895103133571E-2</v>
      </c>
      <c r="AH162" s="30">
        <f t="shared" si="21"/>
        <v>-5.5933165730292521E-2</v>
      </c>
      <c r="AI162" s="30">
        <f t="shared" si="21"/>
        <v>-5.4210294288793578E-2</v>
      </c>
      <c r="AJ162" s="30">
        <f t="shared" ref="AJ162:AT168" si="23">(N162-N18)/N162</f>
        <v>-5.3478998153062784E-2</v>
      </c>
      <c r="AK162" s="30">
        <f t="shared" si="23"/>
        <v>-5.587525832172377E-2</v>
      </c>
      <c r="AL162" s="30">
        <f t="shared" si="23"/>
        <v>-8.8756236347452486E-2</v>
      </c>
      <c r="AM162" s="30">
        <f t="shared" si="23"/>
        <v>-0.12923516628787762</v>
      </c>
      <c r="AN162" s="30">
        <f t="shared" si="23"/>
        <v>-0.14898497902012114</v>
      </c>
      <c r="AO162" s="30">
        <f t="shared" si="23"/>
        <v>-0.15716808224225792</v>
      </c>
      <c r="AP162" s="30">
        <f t="shared" si="23"/>
        <v>-0.17775293109256235</v>
      </c>
      <c r="AQ162" s="30">
        <f t="shared" si="23"/>
        <v>-0.1998388914864678</v>
      </c>
      <c r="AR162" s="30">
        <f t="shared" si="23"/>
        <v>-0.2209332354998883</v>
      </c>
      <c r="AS162" s="30">
        <f t="shared" si="23"/>
        <v>-0.25071933759560561</v>
      </c>
      <c r="AT162" s="30">
        <f t="shared" si="23"/>
        <v>-0.2752127383885728</v>
      </c>
    </row>
    <row r="163" spans="1:47">
      <c r="B163" s="10">
        <v>11.309733552923255</v>
      </c>
      <c r="D163" s="8">
        <v>315</v>
      </c>
      <c r="E163" s="11">
        <v>6.6682556102086785</v>
      </c>
      <c r="F163" s="11">
        <v>7.069308232865378</v>
      </c>
      <c r="G163" s="11">
        <v>8.0107975188701577</v>
      </c>
      <c r="H163" s="11">
        <v>10.073297653848966</v>
      </c>
      <c r="I163" s="11">
        <v>12.212472349771645</v>
      </c>
      <c r="J163" s="11">
        <v>14.344561823865028</v>
      </c>
      <c r="K163" s="11">
        <v>16.489019427984626</v>
      </c>
      <c r="L163" s="11">
        <v>18.632040977254533</v>
      </c>
      <c r="M163" s="11">
        <v>20.854731049752246</v>
      </c>
      <c r="N163" s="11">
        <v>23.151425368481046</v>
      </c>
      <c r="O163" s="11">
        <v>25.547790865077236</v>
      </c>
      <c r="P163" s="11">
        <v>27.985373401985498</v>
      </c>
      <c r="Q163" s="11">
        <v>30.610463239560715</v>
      </c>
      <c r="R163" s="11">
        <v>33.798460354764977</v>
      </c>
      <c r="S163" s="11">
        <v>36.91762083001084</v>
      </c>
      <c r="T163" s="11">
        <v>39.269868377872221</v>
      </c>
      <c r="U163" s="11">
        <v>42.017006586829197</v>
      </c>
      <c r="V163" s="11">
        <v>44.982796756140928</v>
      </c>
      <c r="W163" s="11">
        <v>46.82296012889158</v>
      </c>
      <c r="X163" s="11">
        <v>47.534630439029286</v>
      </c>
      <c r="Z163" s="8">
        <v>315</v>
      </c>
      <c r="AA163" s="30">
        <f t="shared" si="22"/>
        <v>-0.37360068525264251</v>
      </c>
      <c r="AB163" s="30">
        <f t="shared" si="22"/>
        <v>-0.37970328926301122</v>
      </c>
      <c r="AC163" s="30">
        <f t="shared" si="22"/>
        <v>-0.31741457614830382</v>
      </c>
      <c r="AD163" s="30">
        <f t="shared" si="22"/>
        <v>-0.13457240858487443</v>
      </c>
      <c r="AE163" s="30">
        <f t="shared" si="22"/>
        <v>-6.8570539616135531E-2</v>
      </c>
      <c r="AF163" s="30">
        <f t="shared" si="22"/>
        <v>-6.1734267949027734E-2</v>
      </c>
      <c r="AG163" s="30">
        <f t="shared" si="22"/>
        <v>-6.166221880811526E-2</v>
      </c>
      <c r="AH163" s="30">
        <f t="shared" si="22"/>
        <v>-6.4220922076025491E-2</v>
      </c>
      <c r="AI163" s="30">
        <f t="shared" si="22"/>
        <v>-6.5060991866519521E-2</v>
      </c>
      <c r="AJ163" s="30">
        <f t="shared" si="23"/>
        <v>-7.1155628047315317E-2</v>
      </c>
      <c r="AK163" s="30">
        <f t="shared" si="23"/>
        <v>-8.6086735852727025E-2</v>
      </c>
      <c r="AL163" s="30">
        <f t="shared" si="23"/>
        <v>-0.13208743808636106</v>
      </c>
      <c r="AM163" s="30">
        <f t="shared" si="23"/>
        <v>-0.1858719839213126</v>
      </c>
      <c r="AN163" s="30">
        <f t="shared" si="23"/>
        <v>-0.20004837589599631</v>
      </c>
      <c r="AO163" s="30">
        <f t="shared" si="23"/>
        <v>-0.20889537821290888</v>
      </c>
      <c r="AP163" s="30">
        <f t="shared" si="23"/>
        <v>-0.22884811456103046</v>
      </c>
      <c r="AQ163" s="30">
        <f t="shared" si="23"/>
        <v>-0.26297962014103415</v>
      </c>
      <c r="AR163" s="30">
        <f t="shared" si="23"/>
        <v>-0.30155581625204558</v>
      </c>
      <c r="AS163" s="30">
        <f t="shared" si="23"/>
        <v>-0.31570674227430912</v>
      </c>
      <c r="AT163" s="30">
        <f t="shared" si="23"/>
        <v>-0.31662354158913697</v>
      </c>
    </row>
    <row r="164" spans="1:47">
      <c r="B164" s="10">
        <v>12.422754950195067</v>
      </c>
      <c r="D164" s="8">
        <v>346</v>
      </c>
      <c r="E164" s="11">
        <v>8.033015297981521</v>
      </c>
      <c r="F164" s="11">
        <v>8.6301527517233936</v>
      </c>
      <c r="G164" s="11">
        <v>9.7010569342249617</v>
      </c>
      <c r="H164" s="11">
        <v>11.447015432456141</v>
      </c>
      <c r="I164" s="11">
        <v>13.587191211084754</v>
      </c>
      <c r="J164" s="11">
        <v>15.897321061404501</v>
      </c>
      <c r="K164" s="11">
        <v>18.190936557734812</v>
      </c>
      <c r="L164" s="11">
        <v>20.423758941020246</v>
      </c>
      <c r="M164" s="11">
        <v>22.752193216385358</v>
      </c>
      <c r="N164" s="11">
        <v>25.167322030840495</v>
      </c>
      <c r="O164" s="11">
        <v>27.709713308424334</v>
      </c>
      <c r="P164" s="11">
        <v>30.196346239752998</v>
      </c>
      <c r="Q164" s="11">
        <v>32.828221431936967</v>
      </c>
      <c r="R164" s="11">
        <v>36.302195310472115</v>
      </c>
      <c r="S164" s="11">
        <v>39.74328015714444</v>
      </c>
      <c r="T164" s="11">
        <v>42.19415110484389</v>
      </c>
      <c r="U164" s="11">
        <v>45.051963498608465</v>
      </c>
      <c r="V164" s="11">
        <v>48.2153989478388</v>
      </c>
      <c r="W164" s="11">
        <v>49.992561138876034</v>
      </c>
      <c r="X164" s="11">
        <v>50.525579453348371</v>
      </c>
      <c r="Z164" s="8">
        <v>346</v>
      </c>
      <c r="AA164" s="30">
        <f t="shared" si="22"/>
        <v>-0.37393113568665964</v>
      </c>
      <c r="AB164" s="30">
        <f t="shared" si="22"/>
        <v>-0.35220215554658857</v>
      </c>
      <c r="AC164" s="30">
        <f t="shared" si="22"/>
        <v>-0.27942935097413735</v>
      </c>
      <c r="AD164" s="30">
        <f t="shared" si="22"/>
        <v>-0.1570725758362955</v>
      </c>
      <c r="AE164" s="30">
        <f t="shared" si="22"/>
        <v>-9.0743535419117061E-2</v>
      </c>
      <c r="AF164" s="30">
        <f t="shared" si="22"/>
        <v>-7.141146088675121E-2</v>
      </c>
      <c r="AG164" s="30">
        <f t="shared" si="22"/>
        <v>-6.5253348979135803E-2</v>
      </c>
      <c r="AH164" s="30">
        <f t="shared" si="22"/>
        <v>-6.8184379515597138E-2</v>
      </c>
      <c r="AI164" s="30">
        <f t="shared" si="22"/>
        <v>-7.092197028931975E-2</v>
      </c>
      <c r="AJ164" s="30">
        <f t="shared" si="23"/>
        <v>-8.7479074777408919E-2</v>
      </c>
      <c r="AK164" s="30">
        <f t="shared" si="23"/>
        <v>-0.11503987209519467</v>
      </c>
      <c r="AL164" s="30">
        <f t="shared" si="23"/>
        <v>-0.16631676702020101</v>
      </c>
      <c r="AM164" s="30">
        <f t="shared" si="23"/>
        <v>-0.22088468502296882</v>
      </c>
      <c r="AN164" s="30">
        <f t="shared" si="23"/>
        <v>-0.22710838896324895</v>
      </c>
      <c r="AO164" s="30">
        <f t="shared" si="23"/>
        <v>-0.23423534072645452</v>
      </c>
      <c r="AP164" s="30">
        <f t="shared" si="23"/>
        <v>-0.25738355964906739</v>
      </c>
      <c r="AQ164" s="30">
        <f t="shared" si="23"/>
        <v>-0.29950842605526795</v>
      </c>
      <c r="AR164" s="30">
        <f t="shared" si="23"/>
        <v>-0.34776340375916237</v>
      </c>
      <c r="AS164" s="30">
        <f t="shared" si="23"/>
        <v>-0.35658149928334171</v>
      </c>
      <c r="AT164" s="30">
        <f t="shared" si="23"/>
        <v>-0.34665812887812592</v>
      </c>
    </row>
    <row r="165" spans="1:47">
      <c r="B165" s="10">
        <v>13.53577634746688</v>
      </c>
      <c r="D165" s="8">
        <v>377</v>
      </c>
      <c r="E165" s="11">
        <v>9.5982069838662909</v>
      </c>
      <c r="F165" s="11">
        <v>10.309870378599197</v>
      </c>
      <c r="G165" s="11">
        <v>11.319114608825934</v>
      </c>
      <c r="H165" s="11">
        <v>12.67642461195716</v>
      </c>
      <c r="I165" s="11">
        <v>14.83872851840713</v>
      </c>
      <c r="J165" s="11">
        <v>17.627772640726512</v>
      </c>
      <c r="K165" s="11">
        <v>20.0445238969195</v>
      </c>
      <c r="L165" s="11">
        <v>22.375755872437555</v>
      </c>
      <c r="M165" s="11">
        <v>24.734032659908035</v>
      </c>
      <c r="N165" s="11">
        <v>27.204178851128397</v>
      </c>
      <c r="O165" s="11">
        <v>29.805307745323521</v>
      </c>
      <c r="P165" s="11">
        <v>32.420529822251183</v>
      </c>
      <c r="Q165" s="11">
        <v>35.207717191813664</v>
      </c>
      <c r="R165" s="11">
        <v>38.727544242824777</v>
      </c>
      <c r="S165" s="11">
        <v>42.387641096409261</v>
      </c>
      <c r="T165" s="11">
        <v>45.929599499506843</v>
      </c>
      <c r="U165" s="11">
        <v>49.328023308466854</v>
      </c>
      <c r="V165" s="11">
        <v>52.437657630712792</v>
      </c>
      <c r="W165" s="11">
        <v>53.544382811194438</v>
      </c>
      <c r="X165" s="11">
        <v>53.340043130666871</v>
      </c>
      <c r="Z165" s="8">
        <v>377</v>
      </c>
      <c r="AA165" s="30">
        <f t="shared" si="22"/>
        <v>-0.35611957668876382</v>
      </c>
      <c r="AB165" s="30">
        <f t="shared" si="22"/>
        <v>-0.33175475576512675</v>
      </c>
      <c r="AC165" s="30">
        <f t="shared" si="22"/>
        <v>-0.29028986422936476</v>
      </c>
      <c r="AD165" s="30">
        <f t="shared" si="22"/>
        <v>-0.24266603456453639</v>
      </c>
      <c r="AE165" s="30">
        <f t="shared" si="22"/>
        <v>-0.16565432728479934</v>
      </c>
      <c r="AF165" s="30">
        <f t="shared" si="22"/>
        <v>-9.443968250732411E-2</v>
      </c>
      <c r="AG165" s="30">
        <f t="shared" si="22"/>
        <v>-7.1835512578317787E-2</v>
      </c>
      <c r="AH165" s="30">
        <f t="shared" si="22"/>
        <v>-6.7811028331744599E-2</v>
      </c>
      <c r="AI165" s="30">
        <f t="shared" si="22"/>
        <v>-7.0533135845134876E-2</v>
      </c>
      <c r="AJ165" s="30">
        <f t="shared" si="23"/>
        <v>-9.6450672551166877E-2</v>
      </c>
      <c r="AK165" s="30">
        <f t="shared" si="23"/>
        <v>-0.15172831398767578</v>
      </c>
      <c r="AL165" s="30">
        <f t="shared" si="23"/>
        <v>-0.19365741041378756</v>
      </c>
      <c r="AM165" s="30">
        <f t="shared" si="23"/>
        <v>-0.21833121852969523</v>
      </c>
      <c r="AN165" s="30">
        <f t="shared" si="23"/>
        <v>-0.22547569303336093</v>
      </c>
      <c r="AO165" s="30">
        <f t="shared" si="23"/>
        <v>-0.23215603309359792</v>
      </c>
      <c r="AP165" s="30">
        <f t="shared" si="23"/>
        <v>-0.25651931878194073</v>
      </c>
      <c r="AQ165" s="30">
        <f t="shared" si="23"/>
        <v>-0.29860212833186445</v>
      </c>
      <c r="AR165" s="30">
        <f t="shared" si="23"/>
        <v>-0.34817562385653378</v>
      </c>
      <c r="AS165" s="30">
        <f t="shared" si="23"/>
        <v>-0.36403820074824689</v>
      </c>
      <c r="AT165" s="30">
        <f t="shared" si="23"/>
        <v>-0.35966927399607473</v>
      </c>
    </row>
    <row r="166" spans="1:47">
      <c r="B166" s="10">
        <v>14.648797744738692</v>
      </c>
      <c r="D166" s="8">
        <v>408</v>
      </c>
      <c r="E166" s="11">
        <v>11.274278186703757</v>
      </c>
      <c r="F166" s="11">
        <v>12.072789479824142</v>
      </c>
      <c r="G166" s="11">
        <v>13.089352983336344</v>
      </c>
      <c r="H166" s="11">
        <v>14.386824217673155</v>
      </c>
      <c r="I166" s="11">
        <v>16.429033771478736</v>
      </c>
      <c r="J166" s="11">
        <v>19.125406597334042</v>
      </c>
      <c r="K166" s="11">
        <v>21.729145794824372</v>
      </c>
      <c r="L166" s="11">
        <v>24.289555742023346</v>
      </c>
      <c r="M166" s="11">
        <v>26.786695443826254</v>
      </c>
      <c r="N166" s="11">
        <v>29.360148505680112</v>
      </c>
      <c r="O166" s="11">
        <v>32.079010751228729</v>
      </c>
      <c r="P166" s="11">
        <v>34.879280780075753</v>
      </c>
      <c r="Q166" s="11">
        <v>37.875637351109745</v>
      </c>
      <c r="R166" s="11">
        <v>41.563003775092483</v>
      </c>
      <c r="S166" s="11">
        <v>45.483293043017021</v>
      </c>
      <c r="T166" s="11">
        <v>49.675131019064935</v>
      </c>
      <c r="U166" s="11">
        <v>53.093849270251113</v>
      </c>
      <c r="V166" s="11">
        <v>55.537973371320206</v>
      </c>
      <c r="W166" s="11">
        <v>56.06559241600312</v>
      </c>
      <c r="X166" s="11">
        <v>55.492128445734409</v>
      </c>
      <c r="Z166" s="8">
        <v>408</v>
      </c>
      <c r="AA166" s="30">
        <f t="shared" si="22"/>
        <v>-0.33831329886454486</v>
      </c>
      <c r="AB166" s="30">
        <f t="shared" si="22"/>
        <v>-0.31764710266519258</v>
      </c>
      <c r="AC166" s="30">
        <f t="shared" si="22"/>
        <v>-0.29135254946140754</v>
      </c>
      <c r="AD166" s="30">
        <f t="shared" si="22"/>
        <v>-0.26113473021148431</v>
      </c>
      <c r="AE166" s="30">
        <f t="shared" si="22"/>
        <v>-0.19426543691230547</v>
      </c>
      <c r="AF166" s="30">
        <f t="shared" si="22"/>
        <v>-0.12104097866041036</v>
      </c>
      <c r="AG166" s="30">
        <f t="shared" si="22"/>
        <v>-8.8904781092484078E-2</v>
      </c>
      <c r="AH166" s="30">
        <f t="shared" si="22"/>
        <v>-8.2742048563399409E-2</v>
      </c>
      <c r="AI166" s="30">
        <f t="shared" si="22"/>
        <v>-9.4412942965637542E-2</v>
      </c>
      <c r="AJ166" s="30">
        <f t="shared" si="23"/>
        <v>-0.12705975585835039</v>
      </c>
      <c r="AK166" s="30">
        <f t="shared" si="23"/>
        <v>-0.1790636748033472</v>
      </c>
      <c r="AL166" s="30">
        <f t="shared" si="23"/>
        <v>-0.21391244071054785</v>
      </c>
      <c r="AM166" s="30">
        <f t="shared" si="23"/>
        <v>-0.22998005886418124</v>
      </c>
      <c r="AN166" s="30">
        <f t="shared" si="23"/>
        <v>-0.23349108466228066</v>
      </c>
      <c r="AO166" s="30">
        <f t="shared" si="23"/>
        <v>-0.23887921834935291</v>
      </c>
      <c r="AP166" s="30">
        <f t="shared" si="23"/>
        <v>-0.26987516543581919</v>
      </c>
      <c r="AQ166" s="30">
        <f t="shared" si="23"/>
        <v>-0.30746176458671265</v>
      </c>
      <c r="AR166" s="30">
        <f t="shared" si="23"/>
        <v>-0.34728334730413601</v>
      </c>
      <c r="AS166" s="30">
        <f t="shared" si="23"/>
        <v>-0.36219444972202747</v>
      </c>
      <c r="AT166" s="30">
        <f t="shared" si="23"/>
        <v>-0.36198377096279655</v>
      </c>
    </row>
    <row r="167" spans="1:47">
      <c r="B167" s="10">
        <v>15.761819142010504</v>
      </c>
      <c r="D167" s="8">
        <v>439</v>
      </c>
      <c r="E167" s="11">
        <v>13.023917550013682</v>
      </c>
      <c r="F167" s="11">
        <v>13.927741604220834</v>
      </c>
      <c r="G167" s="11">
        <v>15.046099258808784</v>
      </c>
      <c r="H167" s="11">
        <v>16.463550030714888</v>
      </c>
      <c r="I167" s="11">
        <v>18.291326508507446</v>
      </c>
      <c r="J167" s="11">
        <v>20.451737268853009</v>
      </c>
      <c r="K167" s="11">
        <v>23.29936420717879</v>
      </c>
      <c r="L167" s="11">
        <v>26.258534452681019</v>
      </c>
      <c r="M167" s="11">
        <v>28.86968034137864</v>
      </c>
      <c r="N167" s="11">
        <v>31.587013583671116</v>
      </c>
      <c r="O167" s="11">
        <v>34.473610259747232</v>
      </c>
      <c r="P167" s="11">
        <v>37.522844988303291</v>
      </c>
      <c r="Q167" s="11">
        <v>40.816432110850513</v>
      </c>
      <c r="R167" s="11">
        <v>44.746631877004347</v>
      </c>
      <c r="S167" s="11">
        <v>48.800006351375671</v>
      </c>
      <c r="T167" s="11">
        <v>52.944096516054863</v>
      </c>
      <c r="U167" s="11">
        <v>55.794207319175577</v>
      </c>
      <c r="V167" s="11">
        <v>56.842800174582415</v>
      </c>
      <c r="W167" s="11">
        <v>57.155648492151755</v>
      </c>
      <c r="X167" s="11">
        <v>56.78292594857831</v>
      </c>
      <c r="Z167" s="8">
        <v>439</v>
      </c>
      <c r="AA167" s="30">
        <f t="shared" si="22"/>
        <v>-0.32273278777244219</v>
      </c>
      <c r="AB167" s="30">
        <f t="shared" si="22"/>
        <v>-0.30311976020882869</v>
      </c>
      <c r="AC167" s="30">
        <f t="shared" si="22"/>
        <v>-0.27790332412745</v>
      </c>
      <c r="AD167" s="30">
        <f t="shared" si="22"/>
        <v>-0.24365591166355471</v>
      </c>
      <c r="AE167" s="30">
        <f t="shared" si="22"/>
        <v>-0.1958429462919053</v>
      </c>
      <c r="AF167" s="30">
        <f t="shared" si="22"/>
        <v>-0.14666006113039962</v>
      </c>
      <c r="AG167" s="30">
        <f t="shared" si="22"/>
        <v>-0.11476326996055722</v>
      </c>
      <c r="AH167" s="30">
        <f t="shared" si="22"/>
        <v>-0.10413820460744448</v>
      </c>
      <c r="AI167" s="30">
        <f t="shared" si="22"/>
        <v>-0.13611780065360382</v>
      </c>
      <c r="AJ167" s="30">
        <f t="shared" si="23"/>
        <v>-0.16998961462828874</v>
      </c>
      <c r="AK167" s="30">
        <f t="shared" si="23"/>
        <v>-0.20065280869759392</v>
      </c>
      <c r="AL167" s="30">
        <f t="shared" si="23"/>
        <v>-0.23286672286921295</v>
      </c>
      <c r="AM167" s="30">
        <f t="shared" si="23"/>
        <v>-0.25404699491640897</v>
      </c>
      <c r="AN167" s="30">
        <f t="shared" si="23"/>
        <v>-0.25765386295622345</v>
      </c>
      <c r="AO167" s="30">
        <f t="shared" si="23"/>
        <v>-0.26570264095673723</v>
      </c>
      <c r="AP167" s="30">
        <f t="shared" si="23"/>
        <v>-0.29743015417340041</v>
      </c>
      <c r="AQ167" s="30">
        <f t="shared" si="23"/>
        <v>-0.3278414916366782</v>
      </c>
      <c r="AR167" s="30">
        <f t="shared" si="23"/>
        <v>-0.34443581462072326</v>
      </c>
      <c r="AS167" s="30">
        <f t="shared" si="23"/>
        <v>-0.35569610056727657</v>
      </c>
      <c r="AT167" s="30">
        <f t="shared" si="23"/>
        <v>-0.3592133351367946</v>
      </c>
    </row>
    <row r="168" spans="1:47">
      <c r="B168" s="10">
        <v>16.874840539282317</v>
      </c>
      <c r="D168" s="8">
        <v>470</v>
      </c>
      <c r="E168" s="11">
        <v>14.808177169068845</v>
      </c>
      <c r="F168" s="11">
        <v>15.82122367998452</v>
      </c>
      <c r="G168" s="11">
        <v>17.043520441697378</v>
      </c>
      <c r="H168" s="11">
        <v>18.525807801012082</v>
      </c>
      <c r="I168" s="11">
        <v>20.303052754679303</v>
      </c>
      <c r="J168" s="11">
        <v>22.41623558143478</v>
      </c>
      <c r="K168" s="11">
        <v>25.118027023906247</v>
      </c>
      <c r="L168" s="11">
        <v>28.038670890498381</v>
      </c>
      <c r="M168" s="11">
        <v>30.87108694930491</v>
      </c>
      <c r="N168" s="11">
        <v>33.797793860596585</v>
      </c>
      <c r="O168" s="11">
        <v>36.956543862641745</v>
      </c>
      <c r="P168" s="11">
        <v>40.101004473789011</v>
      </c>
      <c r="Q168" s="11">
        <v>43.512087019290497</v>
      </c>
      <c r="R168" s="11">
        <v>47.533389637741401</v>
      </c>
      <c r="S168" s="11">
        <v>51.795814402510111</v>
      </c>
      <c r="T168" s="11">
        <v>54.366319405757459</v>
      </c>
      <c r="U168" s="11">
        <v>56.367302725509759</v>
      </c>
      <c r="V168" s="11">
        <v>57.340738335602325</v>
      </c>
      <c r="W168" s="11">
        <v>57.641963165412292</v>
      </c>
      <c r="X168" s="11">
        <v>57.448914011745771</v>
      </c>
      <c r="Z168" s="8">
        <v>470</v>
      </c>
      <c r="AA168" s="30">
        <f t="shared" si="22"/>
        <v>-0.31070859187192507</v>
      </c>
      <c r="AB168" s="30">
        <f t="shared" si="22"/>
        <v>-0.29195432018926198</v>
      </c>
      <c r="AC168" s="30">
        <f t="shared" si="22"/>
        <v>-0.26853687038616952</v>
      </c>
      <c r="AD168" s="30">
        <f t="shared" si="22"/>
        <v>-0.23947173095576815</v>
      </c>
      <c r="AE168" s="30">
        <f t="shared" si="22"/>
        <v>-0.20587135336805701</v>
      </c>
      <c r="AF168" s="30">
        <f t="shared" si="22"/>
        <v>-0.17399080823918853</v>
      </c>
      <c r="AG168" s="30">
        <f t="shared" si="22"/>
        <v>-0.15289360214657513</v>
      </c>
      <c r="AH168" s="30">
        <f t="shared" si="22"/>
        <v>-0.1517634929773829</v>
      </c>
      <c r="AI168" s="30">
        <f t="shared" si="22"/>
        <v>-0.17711906613215261</v>
      </c>
      <c r="AJ168" s="30">
        <f t="shared" si="23"/>
        <v>-0.20438102026427196</v>
      </c>
      <c r="AK168" s="30">
        <f t="shared" si="23"/>
        <v>-0.2226468528308943</v>
      </c>
      <c r="AL168" s="30">
        <f t="shared" si="23"/>
        <v>-0.25278601063009942</v>
      </c>
      <c r="AM168" s="30">
        <f t="shared" si="23"/>
        <v>-0.28605833692849403</v>
      </c>
      <c r="AN168" s="30">
        <f t="shared" si="23"/>
        <v>-0.27669438793511475</v>
      </c>
      <c r="AO168" s="30">
        <f t="shared" si="23"/>
        <v>-0.2736619080116095</v>
      </c>
      <c r="AP168" s="30">
        <f t="shared" si="23"/>
        <v>-0.30254951689085796</v>
      </c>
      <c r="AQ168" s="30">
        <f t="shared" si="23"/>
        <v>-0.32616532040579771</v>
      </c>
      <c r="AR168" s="30">
        <f t="shared" si="23"/>
        <v>-0.34085454613318245</v>
      </c>
      <c r="AS168" s="30">
        <f t="shared" si="23"/>
        <v>-0.35025461080878173</v>
      </c>
      <c r="AT168" s="30">
        <f t="shared" si="23"/>
        <v>-0.35511762033244582</v>
      </c>
    </row>
    <row r="169" spans="1:47">
      <c r="D169" s="7" t="s">
        <v>4</v>
      </c>
      <c r="Z169" s="7" t="s">
        <v>4</v>
      </c>
    </row>
    <row r="170" spans="1:47">
      <c r="D170" s="7"/>
      <c r="Z170" s="7"/>
    </row>
    <row r="171" spans="1:47" ht="15.6">
      <c r="D171" s="1" t="s">
        <v>50</v>
      </c>
      <c r="Z171" s="2" t="s">
        <v>6</v>
      </c>
      <c r="AA171" s="16"/>
      <c r="AB171" s="16"/>
      <c r="AC171" s="16"/>
      <c r="AD171" s="16"/>
      <c r="AE171" s="16"/>
      <c r="AF171" s="16"/>
      <c r="AG171" s="16"/>
      <c r="AH171" s="16"/>
      <c r="AI171" s="16" t="s">
        <v>7</v>
      </c>
      <c r="AJ171" s="16"/>
      <c r="AK171" s="28">
        <f>AVERAGE(AA178:AT192)</f>
        <v>-0.17414518155672773</v>
      </c>
      <c r="AL171" s="16"/>
      <c r="AM171" s="16"/>
      <c r="AN171" s="16"/>
      <c r="AO171" s="16"/>
      <c r="AP171" s="16"/>
      <c r="AQ171" s="16"/>
      <c r="AR171" s="16"/>
      <c r="AS171" s="16"/>
      <c r="AT171" s="16"/>
    </row>
    <row r="172" spans="1:47">
      <c r="B172" s="7" t="s">
        <v>2</v>
      </c>
      <c r="D172" s="8"/>
      <c r="E172" s="8">
        <v>500</v>
      </c>
      <c r="F172" s="8">
        <v>789</v>
      </c>
      <c r="G172" s="8">
        <v>1078</v>
      </c>
      <c r="H172" s="8">
        <v>1367</v>
      </c>
      <c r="I172" s="8">
        <v>1656</v>
      </c>
      <c r="J172" s="8">
        <v>1945</v>
      </c>
      <c r="K172" s="8">
        <v>2234</v>
      </c>
      <c r="L172" s="8">
        <v>2523</v>
      </c>
      <c r="M172" s="8">
        <v>2812</v>
      </c>
      <c r="N172" s="8">
        <v>3101</v>
      </c>
      <c r="O172" s="8">
        <v>3390</v>
      </c>
      <c r="P172" s="8">
        <v>3679</v>
      </c>
      <c r="Q172" s="8">
        <v>3968</v>
      </c>
      <c r="R172" s="8">
        <v>4257</v>
      </c>
      <c r="S172" s="8">
        <v>4546</v>
      </c>
      <c r="T172" s="8">
        <v>4835</v>
      </c>
      <c r="U172" s="8">
        <v>5124</v>
      </c>
      <c r="V172" s="8">
        <v>5413</v>
      </c>
      <c r="W172" s="8">
        <v>5702</v>
      </c>
      <c r="X172" s="8">
        <v>6000</v>
      </c>
      <c r="Y172" s="2" t="s">
        <v>3</v>
      </c>
      <c r="Z172" s="8"/>
      <c r="AA172" s="15">
        <v>500</v>
      </c>
      <c r="AB172" s="15">
        <v>789</v>
      </c>
      <c r="AC172" s="15">
        <v>1078</v>
      </c>
      <c r="AD172" s="15">
        <v>1367</v>
      </c>
      <c r="AE172" s="15">
        <v>1656</v>
      </c>
      <c r="AF172" s="15">
        <v>1945</v>
      </c>
      <c r="AG172" s="15">
        <v>2234</v>
      </c>
      <c r="AH172" s="15">
        <v>2523</v>
      </c>
      <c r="AI172" s="15">
        <v>2812</v>
      </c>
      <c r="AJ172" s="15">
        <v>3101</v>
      </c>
      <c r="AK172" s="15">
        <v>3390</v>
      </c>
      <c r="AL172" s="15">
        <v>3679</v>
      </c>
      <c r="AM172" s="15">
        <v>3968</v>
      </c>
      <c r="AN172" s="15">
        <v>4257</v>
      </c>
      <c r="AO172" s="15">
        <v>4546</v>
      </c>
      <c r="AP172" s="15">
        <v>4835</v>
      </c>
      <c r="AQ172" s="15">
        <v>5124</v>
      </c>
      <c r="AR172" s="15">
        <v>5413</v>
      </c>
      <c r="AS172" s="15">
        <v>5702</v>
      </c>
      <c r="AT172" s="15">
        <v>6000</v>
      </c>
      <c r="AU172" s="2" t="s">
        <v>3</v>
      </c>
    </row>
    <row r="173" spans="1:47">
      <c r="A173" s="2" t="s">
        <v>43</v>
      </c>
      <c r="B173" s="10">
        <v>-1.7951958020513104</v>
      </c>
      <c r="D173" s="8">
        <v>-50</v>
      </c>
      <c r="E173" s="11">
        <v>-0.34560449044793629</v>
      </c>
      <c r="F173" s="11">
        <v>-0.49228738717226506</v>
      </c>
      <c r="G173" s="11">
        <v>-0.84522648739129735</v>
      </c>
      <c r="H173" s="11">
        <v>-1.0646110689194508</v>
      </c>
      <c r="I173" s="11">
        <v>-1.2112251054778049</v>
      </c>
      <c r="J173" s="11">
        <v>-1.350258186641522</v>
      </c>
      <c r="K173" s="11">
        <v>-1.4404436027358649</v>
      </c>
      <c r="L173" s="11">
        <v>-1.5405242446958347</v>
      </c>
      <c r="M173" s="11">
        <v>-1.5860426779387709</v>
      </c>
      <c r="N173" s="11">
        <v>-1.6215133057264133</v>
      </c>
      <c r="O173" s="11">
        <v>-1.6258610773606641</v>
      </c>
      <c r="P173" s="11">
        <v>-1.5450504973610144</v>
      </c>
      <c r="Q173" s="11">
        <v>-1.5316334890720285</v>
      </c>
      <c r="R173" s="11">
        <v>-1.3798462255496666</v>
      </c>
      <c r="S173" s="11">
        <v>-1.225950707451684</v>
      </c>
      <c r="T173" s="11">
        <v>-0.93968238619866895</v>
      </c>
      <c r="U173" s="11">
        <v>-0.59611320477130292</v>
      </c>
      <c r="V173" s="11">
        <v>-0.28381842656767731</v>
      </c>
      <c r="W173" s="11">
        <v>1.9484776409850966</v>
      </c>
      <c r="X173" s="11">
        <v>4.7936677938065078</v>
      </c>
      <c r="Z173" s="8">
        <v>-50</v>
      </c>
      <c r="AA173" s="29">
        <f>(E173-E5)/E173</f>
        <v>-0.35844485738366449</v>
      </c>
      <c r="AB173" s="29">
        <f t="shared" ref="AB173:AT173" si="24">(F173-F5)/F173</f>
        <v>-0.32342897095565204</v>
      </c>
      <c r="AC173" s="29">
        <f t="shared" si="24"/>
        <v>-0.32430165750053913</v>
      </c>
      <c r="AD173" s="29">
        <f t="shared" si="24"/>
        <v>-0.33778540366866128</v>
      </c>
      <c r="AE173" s="29">
        <f t="shared" si="24"/>
        <v>-0.35327312523894516</v>
      </c>
      <c r="AF173" s="29">
        <f t="shared" si="24"/>
        <v>-0.36999437730480805</v>
      </c>
      <c r="AG173" s="29">
        <f t="shared" si="24"/>
        <v>-0.37451894818549919</v>
      </c>
      <c r="AH173" s="29">
        <f t="shared" si="24"/>
        <v>-0.39488371777300318</v>
      </c>
      <c r="AI173" s="29">
        <f t="shared" si="24"/>
        <v>-0.39354811504225207</v>
      </c>
      <c r="AJ173" s="29">
        <f t="shared" si="24"/>
        <v>-0.40711377013923195</v>
      </c>
      <c r="AK173" s="29">
        <f t="shared" si="24"/>
        <v>-0.41901053717540832</v>
      </c>
      <c r="AL173" s="29">
        <f t="shared" si="24"/>
        <v>-0.42297386370145384</v>
      </c>
      <c r="AM173" s="29">
        <f t="shared" si="24"/>
        <v>-0.44499366192636042</v>
      </c>
      <c r="AN173" s="29">
        <f t="shared" si="24"/>
        <v>-0.34213648313380057</v>
      </c>
      <c r="AO173" s="29">
        <f t="shared" si="24"/>
        <v>-0.43819522898634178</v>
      </c>
      <c r="AP173" s="29">
        <f t="shared" si="24"/>
        <v>-0.29241219629923398</v>
      </c>
      <c r="AQ173" s="29">
        <f t="shared" si="24"/>
        <v>-0.30009151953901303</v>
      </c>
      <c r="AR173" s="29">
        <f t="shared" si="24"/>
        <v>-0.16773034952711421</v>
      </c>
      <c r="AS173" s="29">
        <f t="shared" si="24"/>
        <v>-0.2710882803744582</v>
      </c>
      <c r="AT173" s="29">
        <f t="shared" si="24"/>
        <v>-0.2308952527338779</v>
      </c>
    </row>
    <row r="174" spans="1:47">
      <c r="A174" s="2" t="s">
        <v>25</v>
      </c>
      <c r="B174" s="10">
        <v>-1.3643488095589957</v>
      </c>
      <c r="D174" s="8">
        <v>-38</v>
      </c>
      <c r="E174" s="11">
        <v>-1.923951601795082E-2</v>
      </c>
      <c r="F174" s="11">
        <v>-0.16407447600687775</v>
      </c>
      <c r="G174" s="11">
        <v>-0.50906779142472658</v>
      </c>
      <c r="H174" s="11">
        <v>-0.66054401420274544</v>
      </c>
      <c r="I174" s="11">
        <v>-0.73212942473070441</v>
      </c>
      <c r="J174" s="11">
        <v>-0.83301811092949052</v>
      </c>
      <c r="K174" s="11">
        <v>-0.83269833126006887</v>
      </c>
      <c r="L174" s="11">
        <v>-0.91437159318812178</v>
      </c>
      <c r="M174" s="11">
        <v>-0.85923475601134314</v>
      </c>
      <c r="N174" s="11">
        <v>-0.84870106690177494</v>
      </c>
      <c r="O174" s="11">
        <v>-0.7875218914188018</v>
      </c>
      <c r="P174" s="11">
        <v>-0.58254853746345958</v>
      </c>
      <c r="Q174" s="11">
        <v>-0.60369043984248449</v>
      </c>
      <c r="R174" s="11">
        <v>-0.30664700813202828</v>
      </c>
      <c r="S174" s="11">
        <v>-0.14559990457934902</v>
      </c>
      <c r="T174" s="11">
        <v>0.46738201653122857</v>
      </c>
      <c r="U174" s="11">
        <v>0.96757081868620176</v>
      </c>
      <c r="V174" s="11">
        <v>1.428636241214992</v>
      </c>
      <c r="W174" s="11">
        <v>3.4324711216963077</v>
      </c>
      <c r="X174" s="11">
        <v>6.041418789325224</v>
      </c>
      <c r="Z174" s="8">
        <v>-38</v>
      </c>
      <c r="AA174" s="29">
        <f t="shared" ref="AA174:AT186" si="25">(E174-E6)/E174</f>
        <v>-2.4664787242565711</v>
      </c>
      <c r="AB174" s="29">
        <f t="shared" si="25"/>
        <v>-0.37882980749059891</v>
      </c>
      <c r="AC174" s="29">
        <f t="shared" si="25"/>
        <v>-0.30092439475930466</v>
      </c>
      <c r="AD174" s="29">
        <f t="shared" si="25"/>
        <v>-0.30957244417369018</v>
      </c>
      <c r="AE174" s="29">
        <f t="shared" si="25"/>
        <v>-0.324230903003636</v>
      </c>
      <c r="AF174" s="29">
        <f t="shared" si="25"/>
        <v>-0.36158627815404032</v>
      </c>
      <c r="AG174" s="29">
        <f t="shared" si="25"/>
        <v>-0.32530868553246145</v>
      </c>
      <c r="AH174" s="29">
        <f t="shared" si="25"/>
        <v>-0.38659402101577506</v>
      </c>
      <c r="AI174" s="29">
        <f t="shared" si="25"/>
        <v>-0.31905251048849059</v>
      </c>
      <c r="AJ174" s="29">
        <f t="shared" si="25"/>
        <v>-0.35361236839480437</v>
      </c>
      <c r="AK174" s="29">
        <f t="shared" si="25"/>
        <v>-0.34979074423083995</v>
      </c>
      <c r="AL174" s="29">
        <f t="shared" si="25"/>
        <v>-0.26434503880039767</v>
      </c>
      <c r="AM174" s="29">
        <f t="shared" si="25"/>
        <v>-0.43818344674264509</v>
      </c>
      <c r="AN174" s="29">
        <f t="shared" si="25"/>
        <v>0.85450227900881104</v>
      </c>
      <c r="AO174" s="29">
        <f t="shared" si="25"/>
        <v>0.12488685782900569</v>
      </c>
      <c r="AP174" s="29">
        <f t="shared" si="25"/>
        <v>-0.94402205802771699</v>
      </c>
      <c r="AQ174" s="29">
        <f t="shared" si="25"/>
        <v>-0.46325664539023087</v>
      </c>
      <c r="AR174" s="29">
        <f t="shared" si="25"/>
        <v>-0.46701048796762645</v>
      </c>
      <c r="AS174" s="29">
        <f t="shared" si="25"/>
        <v>-0.30967813601027383</v>
      </c>
      <c r="AT174" s="29">
        <f t="shared" si="25"/>
        <v>-0.2350483075950496</v>
      </c>
    </row>
    <row r="175" spans="1:47">
      <c r="A175" s="2" t="s">
        <v>32</v>
      </c>
      <c r="B175" s="10">
        <v>-0.93350181706668145</v>
      </c>
      <c r="D175" s="8">
        <v>-26</v>
      </c>
      <c r="E175" s="11">
        <v>0.20412602457660611</v>
      </c>
      <c r="F175" s="11">
        <v>0.11078809148832747</v>
      </c>
      <c r="G175" s="11">
        <v>-0.18587553572275084</v>
      </c>
      <c r="H175" s="11">
        <v>-0.22720670824909561</v>
      </c>
      <c r="I175" s="11">
        <v>-0.19694312855537888</v>
      </c>
      <c r="J175" s="11">
        <v>-0.26491284126686665</v>
      </c>
      <c r="K175" s="11">
        <v>-0.11805321555526405</v>
      </c>
      <c r="L175" s="11">
        <v>-0.23038190313226892</v>
      </c>
      <c r="M175" s="11">
        <v>2.0809577796160994E-2</v>
      </c>
      <c r="N175" s="11">
        <v>9.2800316133562433E-2</v>
      </c>
      <c r="O175" s="11">
        <v>0.28648514012520465</v>
      </c>
      <c r="P175" s="11">
        <v>0.62645486421402907</v>
      </c>
      <c r="Q175" s="11">
        <v>0.70688161907812841</v>
      </c>
      <c r="R175" s="11">
        <v>1.0022287383103539</v>
      </c>
      <c r="S175" s="11">
        <v>1.3000166390433456</v>
      </c>
      <c r="T175" s="11">
        <v>2.3259002952109391</v>
      </c>
      <c r="U175" s="11">
        <v>3.1441180989081801</v>
      </c>
      <c r="V175" s="11">
        <v>3.7962608826344191</v>
      </c>
      <c r="W175" s="11">
        <v>5.3159361716789135</v>
      </c>
      <c r="X175" s="11">
        <v>7.442304858041382</v>
      </c>
      <c r="Z175" s="8">
        <v>-26</v>
      </c>
      <c r="AA175" s="29">
        <f t="shared" si="25"/>
        <v>0.13033885905912596</v>
      </c>
      <c r="AB175" s="29">
        <f t="shared" si="25"/>
        <v>-0.17241735377233666</v>
      </c>
      <c r="AC175" s="29">
        <f t="shared" si="25"/>
        <v>-0.11734129598970325</v>
      </c>
      <c r="AD175" s="29">
        <f t="shared" si="25"/>
        <v>-4.8881163416776854E-2</v>
      </c>
      <c r="AE175" s="29">
        <f t="shared" si="25"/>
        <v>2.5916471838670768E-2</v>
      </c>
      <c r="AF175" s="29">
        <f t="shared" si="25"/>
        <v>-0.27586422323553011</v>
      </c>
      <c r="AG175" s="29">
        <f t="shared" si="25"/>
        <v>0.73085812036196107</v>
      </c>
      <c r="AH175" s="29">
        <f t="shared" si="25"/>
        <v>-0.30415791501332629</v>
      </c>
      <c r="AI175" s="29">
        <f t="shared" si="25"/>
        <v>-10.777881294053026</v>
      </c>
      <c r="AJ175" s="29">
        <f t="shared" si="25"/>
        <v>-2.3771047525193545</v>
      </c>
      <c r="AK175" s="29">
        <f t="shared" si="25"/>
        <v>-1.2487738473605174</v>
      </c>
      <c r="AL175" s="29">
        <f t="shared" si="25"/>
        <v>-0.89324922137153762</v>
      </c>
      <c r="AM175" s="29">
        <f t="shared" si="25"/>
        <v>-0.81332263189587706</v>
      </c>
      <c r="AN175" s="29">
        <f t="shared" si="25"/>
        <v>-1.3111946793618736</v>
      </c>
      <c r="AO175" s="29">
        <f t="shared" si="25"/>
        <v>-1.0824794895709862</v>
      </c>
      <c r="AP175" s="29">
        <f t="shared" si="25"/>
        <v>-0.60413645295594098</v>
      </c>
      <c r="AQ175" s="29">
        <f t="shared" si="25"/>
        <v>-0.41347426405707066</v>
      </c>
      <c r="AR175" s="29">
        <f t="shared" si="25"/>
        <v>-0.42888799997043825</v>
      </c>
      <c r="AS175" s="29">
        <f t="shared" si="25"/>
        <v>-0.32048542896300564</v>
      </c>
      <c r="AT175" s="29">
        <f t="shared" si="25"/>
        <v>-0.23168912314013262</v>
      </c>
    </row>
    <row r="176" spans="1:47">
      <c r="A176" s="2" t="s">
        <v>22</v>
      </c>
      <c r="B176" s="10">
        <v>-0.50265482457436694</v>
      </c>
      <c r="D176" s="8">
        <v>-14</v>
      </c>
      <c r="E176" s="11">
        <v>0.4098916582699168</v>
      </c>
      <c r="F176" s="11">
        <v>0.3785405773938777</v>
      </c>
      <c r="G176" s="11">
        <v>0.18305951759232286</v>
      </c>
      <c r="H176" s="11">
        <v>0.27510157495355969</v>
      </c>
      <c r="I176" s="11">
        <v>0.41866883818164879</v>
      </c>
      <c r="J176" s="11">
        <v>0.53519138132348232</v>
      </c>
      <c r="K176" s="11">
        <v>0.71889367339171883</v>
      </c>
      <c r="L176" s="11">
        <v>0.81363317630972531</v>
      </c>
      <c r="M176" s="11">
        <v>1.0780362847076397</v>
      </c>
      <c r="N176" s="11">
        <v>1.33487106961935</v>
      </c>
      <c r="O176" s="11">
        <v>1.6884084996787507</v>
      </c>
      <c r="P176" s="11">
        <v>2.063549964612065</v>
      </c>
      <c r="Q176" s="11">
        <v>2.4854707417164725</v>
      </c>
      <c r="R176" s="11">
        <v>2.4794432495261596</v>
      </c>
      <c r="S176" s="11">
        <v>2.8883389935257462</v>
      </c>
      <c r="T176" s="11">
        <v>4.4088236965352721</v>
      </c>
      <c r="U176" s="11">
        <v>5.5782831513883711</v>
      </c>
      <c r="V176" s="11">
        <v>6.2715557015961689</v>
      </c>
      <c r="W176" s="11">
        <v>7.34227786606764</v>
      </c>
      <c r="X176" s="11">
        <v>8.9395240741446464</v>
      </c>
      <c r="Z176" s="8">
        <v>-14</v>
      </c>
      <c r="AA176" s="29">
        <f t="shared" si="25"/>
        <v>6.0103694681413224E-2</v>
      </c>
      <c r="AB176" s="29">
        <f t="shared" si="25"/>
        <v>-0.29177179590418223</v>
      </c>
      <c r="AC176" s="29">
        <f t="shared" si="25"/>
        <v>-1.1042710887109788</v>
      </c>
      <c r="AD176" s="29">
        <f t="shared" si="25"/>
        <v>-1.013263208265708</v>
      </c>
      <c r="AE176" s="29">
        <f t="shared" si="25"/>
        <v>-0.79533453519208053</v>
      </c>
      <c r="AF176" s="29">
        <f t="shared" si="25"/>
        <v>-0.7184230215183357</v>
      </c>
      <c r="AG176" s="29">
        <f t="shared" si="25"/>
        <v>-0.72922176025447161</v>
      </c>
      <c r="AH176" s="29">
        <f t="shared" si="25"/>
        <v>-0.85971669513539206</v>
      </c>
      <c r="AI176" s="29">
        <f t="shared" si="25"/>
        <v>-0.80776141368184906</v>
      </c>
      <c r="AJ176" s="29">
        <f t="shared" si="25"/>
        <v>-0.80708763231741776</v>
      </c>
      <c r="AK176" s="29">
        <f t="shared" si="25"/>
        <v>-0.77255067817435763</v>
      </c>
      <c r="AL176" s="29">
        <f t="shared" si="25"/>
        <v>-0.683945934299239</v>
      </c>
      <c r="AM176" s="29">
        <f t="shared" si="25"/>
        <v>-0.77235353002691587</v>
      </c>
      <c r="AN176" s="29">
        <f t="shared" si="25"/>
        <v>-0.99570859111044829</v>
      </c>
      <c r="AO176" s="29">
        <f t="shared" si="25"/>
        <v>-1.0842106093398851</v>
      </c>
      <c r="AP176" s="29">
        <f t="shared" si="25"/>
        <v>-0.53446119965063743</v>
      </c>
      <c r="AQ176" s="29">
        <f t="shared" si="25"/>
        <v>-0.37308418341959365</v>
      </c>
      <c r="AR176" s="29">
        <f t="shared" si="25"/>
        <v>-0.40567970723939084</v>
      </c>
      <c r="AS176" s="29">
        <f t="shared" si="25"/>
        <v>-0.30856306938845041</v>
      </c>
      <c r="AT176" s="29">
        <f t="shared" si="25"/>
        <v>-0.22093090275225602</v>
      </c>
    </row>
    <row r="177" spans="2:46">
      <c r="B177" s="10">
        <v>0</v>
      </c>
      <c r="D177" s="8">
        <v>0</v>
      </c>
      <c r="E177" s="11">
        <v>0.6245577248392209</v>
      </c>
      <c r="F177" s="11">
        <v>0.68232937489129952</v>
      </c>
      <c r="G177" s="11">
        <v>0.66883308073106207</v>
      </c>
      <c r="H177" s="11">
        <v>0.89194947664563884</v>
      </c>
      <c r="I177" s="11">
        <v>1.1538435463039818</v>
      </c>
      <c r="J177" s="11">
        <v>1.6208123789187958</v>
      </c>
      <c r="K177" s="11">
        <v>1.7044340946709937</v>
      </c>
      <c r="L177" s="11">
        <v>2.1961422545529352</v>
      </c>
      <c r="M177" s="11">
        <v>2.3133400674542663</v>
      </c>
      <c r="N177" s="11">
        <v>2.8011743543402439</v>
      </c>
      <c r="O177" s="11">
        <v>3.2818839855036437</v>
      </c>
      <c r="P177" s="11">
        <v>3.6768922771541934</v>
      </c>
      <c r="Q177" s="11">
        <v>4.5116794229537973</v>
      </c>
      <c r="R177" s="11">
        <v>4.1949063056288427</v>
      </c>
      <c r="S177" s="11">
        <v>4.6887048375246394</v>
      </c>
      <c r="T177" s="11">
        <v>6.695462162756467</v>
      </c>
      <c r="U177" s="11">
        <v>8.1902919478685305</v>
      </c>
      <c r="V177" s="11">
        <v>8.9205808995139666</v>
      </c>
      <c r="W177" s="11">
        <v>9.5904448754932847</v>
      </c>
      <c r="X177" s="11">
        <v>10.721795384847095</v>
      </c>
      <c r="Z177" s="8">
        <v>0</v>
      </c>
      <c r="AA177" s="29">
        <f t="shared" si="25"/>
        <v>5.1746485805060326E-2</v>
      </c>
      <c r="AB177" s="29">
        <f t="shared" si="25"/>
        <v>-0.2699962142489441</v>
      </c>
      <c r="AC177" s="29">
        <f t="shared" si="25"/>
        <v>-0.72340573112842044</v>
      </c>
      <c r="AD177" s="29">
        <f t="shared" si="25"/>
        <v>-0.64216112756142407</v>
      </c>
      <c r="AE177" s="29">
        <f t="shared" si="25"/>
        <v>-0.55726362900190873</v>
      </c>
      <c r="AF177" s="29">
        <f t="shared" si="25"/>
        <v>-0.6103947947024666</v>
      </c>
      <c r="AG177" s="29">
        <f t="shared" si="25"/>
        <v>-0.52239629929626097</v>
      </c>
      <c r="AH177" s="29">
        <f t="shared" si="25"/>
        <v>-0.78792484134566132</v>
      </c>
      <c r="AI177" s="29">
        <f t="shared" si="25"/>
        <v>-0.59710742378306014</v>
      </c>
      <c r="AJ177" s="29">
        <f t="shared" si="25"/>
        <v>-0.65436424436379181</v>
      </c>
      <c r="AK177" s="29">
        <f t="shared" si="25"/>
        <v>-0.6240054653756133</v>
      </c>
      <c r="AL177" s="29">
        <f t="shared" si="25"/>
        <v>-0.54159449894871592</v>
      </c>
      <c r="AM177" s="29">
        <f t="shared" si="25"/>
        <v>-0.67992673954237248</v>
      </c>
      <c r="AN177" s="29">
        <f t="shared" si="25"/>
        <v>-0.786312895086</v>
      </c>
      <c r="AO177" s="29">
        <f t="shared" si="25"/>
        <v>-1.0094629492966889</v>
      </c>
      <c r="AP177" s="29">
        <f t="shared" si="25"/>
        <v>-0.43946534641713636</v>
      </c>
      <c r="AQ177" s="29">
        <f t="shared" si="25"/>
        <v>-0.29748102347086824</v>
      </c>
      <c r="AR177" s="29">
        <f t="shared" si="25"/>
        <v>-0.33979499629962917</v>
      </c>
      <c r="AS177" s="29">
        <f t="shared" si="25"/>
        <v>-0.2585087300209632</v>
      </c>
      <c r="AT177" s="29">
        <f t="shared" si="25"/>
        <v>-0.20081411150276587</v>
      </c>
    </row>
    <row r="178" spans="2:46">
      <c r="B178" s="10">
        <v>1.2925409774769434</v>
      </c>
      <c r="D178" s="8">
        <v>36</v>
      </c>
      <c r="E178" s="11">
        <v>0.95869290223902581</v>
      </c>
      <c r="F178" s="11">
        <v>1.261756352660143</v>
      </c>
      <c r="G178" s="11">
        <v>1.5829966017860322</v>
      </c>
      <c r="H178" s="11">
        <v>1.9643625838634051</v>
      </c>
      <c r="I178" s="11">
        <v>2.4005924925700413</v>
      </c>
      <c r="J178" s="11">
        <v>2.8788500528847578</v>
      </c>
      <c r="K178" s="11">
        <v>3.3265586339909419</v>
      </c>
      <c r="L178" s="11">
        <v>3.8023600597859843</v>
      </c>
      <c r="M178" s="11">
        <v>4.3196632739492475</v>
      </c>
      <c r="N178" s="11">
        <v>4.9073160651607015</v>
      </c>
      <c r="O178" s="11">
        <v>5.5406833750661715</v>
      </c>
      <c r="P178" s="11">
        <v>6.1890621524868923</v>
      </c>
      <c r="Q178" s="11">
        <v>6.8969485833839244</v>
      </c>
      <c r="R178" s="11">
        <v>7.7189031040268468</v>
      </c>
      <c r="S178" s="11">
        <v>8.9505152768682166</v>
      </c>
      <c r="T178" s="11">
        <v>10.672727351430828</v>
      </c>
      <c r="U178" s="11">
        <v>12.174370551520314</v>
      </c>
      <c r="V178" s="11">
        <v>13.218568717754948</v>
      </c>
      <c r="W178" s="11">
        <v>14.096521063509517</v>
      </c>
      <c r="X178" s="11">
        <v>15.084474296974635</v>
      </c>
      <c r="Z178" s="8">
        <v>36</v>
      </c>
      <c r="AA178" s="30">
        <f t="shared" si="25"/>
        <v>3.149624913464677E-2</v>
      </c>
      <c r="AB178" s="30">
        <f t="shared" si="25"/>
        <v>-1.6492153027069967E-2</v>
      </c>
      <c r="AC178" s="30">
        <f t="shared" si="25"/>
        <v>-4.1943440699987289E-2</v>
      </c>
      <c r="AD178" s="30">
        <f t="shared" si="25"/>
        <v>-8.9292793731614389E-2</v>
      </c>
      <c r="AE178" s="30">
        <f t="shared" si="25"/>
        <v>-0.13804622860948124</v>
      </c>
      <c r="AF178" s="30">
        <f t="shared" si="25"/>
        <v>-0.1312165207653537</v>
      </c>
      <c r="AG178" s="30">
        <f t="shared" si="25"/>
        <v>-0.17251042855132059</v>
      </c>
      <c r="AH178" s="30">
        <f t="shared" si="25"/>
        <v>-0.1079015583850944</v>
      </c>
      <c r="AI178" s="30">
        <f t="shared" si="25"/>
        <v>-0.15997893669924151</v>
      </c>
      <c r="AJ178" s="30">
        <f t="shared" si="25"/>
        <v>-0.13612389916651457</v>
      </c>
      <c r="AK178" s="30">
        <f t="shared" si="25"/>
        <v>-0.13306047665308826</v>
      </c>
      <c r="AL178" s="30">
        <f t="shared" si="25"/>
        <v>-0.14876729347243461</v>
      </c>
      <c r="AM178" s="30">
        <f t="shared" si="25"/>
        <v>-0.11519575845779971</v>
      </c>
      <c r="AN178" s="30">
        <f t="shared" si="25"/>
        <v>-0.27856223823948728</v>
      </c>
      <c r="AO178" s="30">
        <f t="shared" si="25"/>
        <v>-0.3031802138540054</v>
      </c>
      <c r="AP178" s="30">
        <f t="shared" si="25"/>
        <v>-0.17464743896714049</v>
      </c>
      <c r="AQ178" s="30">
        <f t="shared" si="25"/>
        <v>-8.8936268672945323E-2</v>
      </c>
      <c r="AR178" s="30">
        <f t="shared" si="25"/>
        <v>-5.110978231334707E-2</v>
      </c>
      <c r="AS178" s="30">
        <f t="shared" si="25"/>
        <v>-9.7739395344483837E-2</v>
      </c>
      <c r="AT178" s="30">
        <f t="shared" si="25"/>
        <v>-0.15035139091835717</v>
      </c>
    </row>
    <row r="179" spans="2:46">
      <c r="B179" s="10">
        <v>2.4055623747487558</v>
      </c>
      <c r="D179" s="8">
        <v>67</v>
      </c>
      <c r="E179" s="11">
        <v>1.3149783404028561</v>
      </c>
      <c r="F179" s="11">
        <v>1.7486772297818369</v>
      </c>
      <c r="G179" s="11">
        <v>2.2228002725661824</v>
      </c>
      <c r="H179" s="11">
        <v>2.6650779574249732</v>
      </c>
      <c r="I179" s="11">
        <v>3.1530359882302719</v>
      </c>
      <c r="J179" s="11">
        <v>3.6821965300941688</v>
      </c>
      <c r="K179" s="11">
        <v>4.2700845003552601</v>
      </c>
      <c r="L179" s="11">
        <v>4.8437243256811744</v>
      </c>
      <c r="M179" s="11">
        <v>5.5243550797038719</v>
      </c>
      <c r="N179" s="11">
        <v>6.2150374307999581</v>
      </c>
      <c r="O179" s="11">
        <v>6.967068209841738</v>
      </c>
      <c r="P179" s="11">
        <v>7.7496818712977245</v>
      </c>
      <c r="Q179" s="11">
        <v>8.5900863549953925</v>
      </c>
      <c r="R179" s="11">
        <v>10.193777146835696</v>
      </c>
      <c r="S179" s="11">
        <v>11.926884572583234</v>
      </c>
      <c r="T179" s="11">
        <v>13.554668175526375</v>
      </c>
      <c r="U179" s="11">
        <v>15.00149977403467</v>
      </c>
      <c r="V179" s="11">
        <v>16.250314707178944</v>
      </c>
      <c r="W179" s="11">
        <v>17.403559823531822</v>
      </c>
      <c r="X179" s="11">
        <v>18.577425818702395</v>
      </c>
      <c r="Z179" s="8">
        <v>67</v>
      </c>
      <c r="AA179" s="30">
        <f t="shared" si="25"/>
        <v>1.6888489796172166E-2</v>
      </c>
      <c r="AB179" s="30">
        <f t="shared" si="25"/>
        <v>-2.0129043946049748E-2</v>
      </c>
      <c r="AC179" s="30">
        <f t="shared" si="25"/>
        <v>-7.0580955395726605E-2</v>
      </c>
      <c r="AD179" s="30">
        <f t="shared" si="25"/>
        <v>-0.13010366307531926</v>
      </c>
      <c r="AE179" s="30">
        <f t="shared" si="25"/>
        <v>-0.18393676757788932</v>
      </c>
      <c r="AF179" s="30">
        <f t="shared" si="25"/>
        <v>-0.23090410222519089</v>
      </c>
      <c r="AG179" s="30">
        <f t="shared" si="25"/>
        <v>-0.21397594415877313</v>
      </c>
      <c r="AH179" s="30">
        <f t="shared" si="25"/>
        <v>-0.21100902726760318</v>
      </c>
      <c r="AI179" s="30">
        <f t="shared" si="25"/>
        <v>-0.20098537137896993</v>
      </c>
      <c r="AJ179" s="30">
        <f t="shared" si="25"/>
        <v>-0.19991937485126457</v>
      </c>
      <c r="AK179" s="30">
        <f t="shared" si="25"/>
        <v>-0.18271293533328839</v>
      </c>
      <c r="AL179" s="30">
        <f t="shared" si="25"/>
        <v>-0.17852935437014913</v>
      </c>
      <c r="AM179" s="30">
        <f t="shared" si="25"/>
        <v>-0.19591684483761806</v>
      </c>
      <c r="AN179" s="30">
        <f t="shared" si="25"/>
        <v>-0.15913328035441632</v>
      </c>
      <c r="AO179" s="30">
        <f t="shared" si="25"/>
        <v>-0.11907584275960421</v>
      </c>
      <c r="AP179" s="30">
        <f t="shared" si="25"/>
        <v>-0.1459704167879112</v>
      </c>
      <c r="AQ179" s="30">
        <f t="shared" si="25"/>
        <v>-0.12686788538363153</v>
      </c>
      <c r="AR179" s="30">
        <f t="shared" si="25"/>
        <v>-0.10234738865694336</v>
      </c>
      <c r="AS179" s="30">
        <f t="shared" si="25"/>
        <v>-0.11089841484650019</v>
      </c>
      <c r="AT179" s="30">
        <f t="shared" si="25"/>
        <v>-0.14211424650423582</v>
      </c>
    </row>
    <row r="180" spans="2:46">
      <c r="B180" s="10">
        <v>3.5185837720205679</v>
      </c>
      <c r="D180" s="8">
        <v>98</v>
      </c>
      <c r="E180" s="11">
        <v>1.7391967663721459</v>
      </c>
      <c r="F180" s="11">
        <v>2.3099198764025068</v>
      </c>
      <c r="G180" s="11">
        <v>2.9275609584039586</v>
      </c>
      <c r="H180" s="11">
        <v>3.3565460989225659</v>
      </c>
      <c r="I180" s="11">
        <v>3.9146131256742134</v>
      </c>
      <c r="J180" s="11">
        <v>4.5952639713655277</v>
      </c>
      <c r="K180" s="11">
        <v>5.3074668730674777</v>
      </c>
      <c r="L180" s="11">
        <v>6.0615488734246252</v>
      </c>
      <c r="M180" s="11">
        <v>6.8885655696515293</v>
      </c>
      <c r="N180" s="11">
        <v>7.761769232377171</v>
      </c>
      <c r="O180" s="11">
        <v>8.6533214030561325</v>
      </c>
      <c r="P180" s="11">
        <v>9.5778830737326786</v>
      </c>
      <c r="Q180" s="11">
        <v>10.758197787428282</v>
      </c>
      <c r="R180" s="11">
        <v>12.778247894057781</v>
      </c>
      <c r="S180" s="11">
        <v>14.927053203573125</v>
      </c>
      <c r="T180" s="11">
        <v>16.482344254715812</v>
      </c>
      <c r="U180" s="11">
        <v>17.905821658847191</v>
      </c>
      <c r="V180" s="11">
        <v>19.276360586829469</v>
      </c>
      <c r="W180" s="11">
        <v>20.685293689314612</v>
      </c>
      <c r="X180" s="11">
        <v>22.053499160532311</v>
      </c>
      <c r="Z180" s="8">
        <v>98</v>
      </c>
      <c r="AA180" s="30">
        <f t="shared" si="25"/>
        <v>1.1837142510041466E-2</v>
      </c>
      <c r="AB180" s="30">
        <f t="shared" si="25"/>
        <v>-1.6853533304341226E-2</v>
      </c>
      <c r="AC180" s="30">
        <f t="shared" si="25"/>
        <v>-7.4724850193920708E-2</v>
      </c>
      <c r="AD180" s="30">
        <f t="shared" si="25"/>
        <v>-0.17112040716095414</v>
      </c>
      <c r="AE180" s="30">
        <f t="shared" si="25"/>
        <v>-0.22363596684930873</v>
      </c>
      <c r="AF180" s="30">
        <f t="shared" si="25"/>
        <v>-0.23718614625552936</v>
      </c>
      <c r="AG180" s="30">
        <f t="shared" si="25"/>
        <v>-0.23600490997570361</v>
      </c>
      <c r="AH180" s="30">
        <f t="shared" si="25"/>
        <v>-0.23007323189496628</v>
      </c>
      <c r="AI180" s="30">
        <f t="shared" si="25"/>
        <v>-0.2263704744208298</v>
      </c>
      <c r="AJ180" s="30">
        <f t="shared" si="25"/>
        <v>-0.2229564901601146</v>
      </c>
      <c r="AK180" s="30">
        <f t="shared" si="25"/>
        <v>-0.22077346480617294</v>
      </c>
      <c r="AL180" s="30">
        <f t="shared" si="25"/>
        <v>-0.21441926607990638</v>
      </c>
      <c r="AM180" s="30">
        <f t="shared" si="25"/>
        <v>-0.19922229497423402</v>
      </c>
      <c r="AN180" s="30">
        <f t="shared" si="25"/>
        <v>-0.15725179945019205</v>
      </c>
      <c r="AO180" s="30">
        <f t="shared" si="25"/>
        <v>-0.13526151972755351</v>
      </c>
      <c r="AP180" s="30">
        <f t="shared" si="25"/>
        <v>-0.15514218145057215</v>
      </c>
      <c r="AQ180" s="30">
        <f t="shared" si="25"/>
        <v>-0.15050239196125006</v>
      </c>
      <c r="AR180" s="30">
        <f t="shared" si="25"/>
        <v>-0.12242308919906929</v>
      </c>
      <c r="AS180" s="30">
        <f t="shared" si="25"/>
        <v>-0.12516696154624993</v>
      </c>
      <c r="AT180" s="30">
        <f t="shared" si="25"/>
        <v>-0.14847425078169679</v>
      </c>
    </row>
    <row r="181" spans="2:46">
      <c r="B181" s="10">
        <v>4.6316051692923805</v>
      </c>
      <c r="D181" s="8">
        <v>129</v>
      </c>
      <c r="E181" s="11">
        <v>2.1698993734265954</v>
      </c>
      <c r="F181" s="11">
        <v>2.7848948136661527</v>
      </c>
      <c r="G181" s="11">
        <v>3.4892013039417069</v>
      </c>
      <c r="H181" s="11">
        <v>4.0588492607404572</v>
      </c>
      <c r="I181" s="11">
        <v>4.7684591209995961</v>
      </c>
      <c r="J181" s="11">
        <v>5.6096774728462577</v>
      </c>
      <c r="K181" s="11">
        <v>6.4760182195439704</v>
      </c>
      <c r="L181" s="11">
        <v>7.3795358939345643</v>
      </c>
      <c r="M181" s="11">
        <v>8.3642663182637627</v>
      </c>
      <c r="N181" s="11">
        <v>9.4147998225056373</v>
      </c>
      <c r="O181" s="11">
        <v>10.508154821093658</v>
      </c>
      <c r="P181" s="11">
        <v>11.637399644838631</v>
      </c>
      <c r="Q181" s="11">
        <v>13.080473437214874</v>
      </c>
      <c r="R181" s="11">
        <v>15.464137599483852</v>
      </c>
      <c r="S181" s="11">
        <v>17.939901011328413</v>
      </c>
      <c r="T181" s="11">
        <v>19.672207417402941</v>
      </c>
      <c r="U181" s="11">
        <v>21.25593741339754</v>
      </c>
      <c r="V181" s="11">
        <v>22.821590124019583</v>
      </c>
      <c r="W181" s="11">
        <v>24.332834227446448</v>
      </c>
      <c r="X181" s="11">
        <v>25.698174822698817</v>
      </c>
      <c r="Z181" s="8">
        <v>129</v>
      </c>
      <c r="AA181" s="30">
        <f t="shared" si="25"/>
        <v>5.6108483515713578E-3</v>
      </c>
      <c r="AB181" s="30">
        <f t="shared" si="25"/>
        <v>-2.6439886329505381E-2</v>
      </c>
      <c r="AC181" s="30">
        <f t="shared" si="25"/>
        <v>-9.0009332150092297E-2</v>
      </c>
      <c r="AD181" s="30">
        <f t="shared" si="25"/>
        <v>-0.17705781414105085</v>
      </c>
      <c r="AE181" s="30">
        <f t="shared" si="25"/>
        <v>-0.21786936852579425</v>
      </c>
      <c r="AF181" s="30">
        <f t="shared" si="25"/>
        <v>-0.22508690406915238</v>
      </c>
      <c r="AG181" s="30">
        <f t="shared" si="25"/>
        <v>-0.22891244868050131</v>
      </c>
      <c r="AH181" s="30">
        <f t="shared" si="25"/>
        <v>-0.22895514280676202</v>
      </c>
      <c r="AI181" s="30">
        <f t="shared" si="25"/>
        <v>-0.2268182938188707</v>
      </c>
      <c r="AJ181" s="30">
        <f t="shared" si="25"/>
        <v>-0.22521495526787652</v>
      </c>
      <c r="AK181" s="30">
        <f t="shared" si="25"/>
        <v>-0.22535392034023768</v>
      </c>
      <c r="AL181" s="30">
        <f t="shared" si="25"/>
        <v>-0.21816106372244778</v>
      </c>
      <c r="AM181" s="30">
        <f t="shared" si="25"/>
        <v>-0.20112375113771117</v>
      </c>
      <c r="AN181" s="30">
        <f t="shared" si="25"/>
        <v>-0.16636645026919369</v>
      </c>
      <c r="AO181" s="30">
        <f t="shared" si="25"/>
        <v>-0.1470049908031916</v>
      </c>
      <c r="AP181" s="30">
        <f t="shared" si="25"/>
        <v>-0.15149408388437971</v>
      </c>
      <c r="AQ181" s="30">
        <f t="shared" si="25"/>
        <v>-0.14507536989284789</v>
      </c>
      <c r="AR181" s="30">
        <f t="shared" si="25"/>
        <v>-0.12727507116393919</v>
      </c>
      <c r="AS181" s="30">
        <f t="shared" si="25"/>
        <v>-0.13398904511110935</v>
      </c>
      <c r="AT181" s="30">
        <f t="shared" si="25"/>
        <v>-0.15770772020009835</v>
      </c>
    </row>
    <row r="182" spans="2:46">
      <c r="B182" s="10">
        <v>5.7446265665641931</v>
      </c>
      <c r="D182" s="8">
        <v>160</v>
      </c>
      <c r="E182" s="11">
        <v>2.6021983983019403</v>
      </c>
      <c r="F182" s="11">
        <v>3.2030076917031902</v>
      </c>
      <c r="G182" s="11">
        <v>3.9884424547534039</v>
      </c>
      <c r="H182" s="11">
        <v>4.8171181721159417</v>
      </c>
      <c r="I182" s="11">
        <v>5.7680348788458087</v>
      </c>
      <c r="J182" s="11">
        <v>6.7955095387102737</v>
      </c>
      <c r="K182" s="11">
        <v>7.8707071274662983</v>
      </c>
      <c r="L182" s="11">
        <v>8.8655883448111474</v>
      </c>
      <c r="M182" s="11">
        <v>10.044716806812712</v>
      </c>
      <c r="N182" s="11">
        <v>11.234561267557524</v>
      </c>
      <c r="O182" s="11">
        <v>12.627509911629943</v>
      </c>
      <c r="P182" s="11">
        <v>14.007474831275598</v>
      </c>
      <c r="Q182" s="11">
        <v>15.464289144098428</v>
      </c>
      <c r="R182" s="11">
        <v>18.331213909624687</v>
      </c>
      <c r="S182" s="11">
        <v>21.122287802910051</v>
      </c>
      <c r="T182" s="11">
        <v>23.058673011873637</v>
      </c>
      <c r="U182" s="11">
        <v>24.930478080555222</v>
      </c>
      <c r="V182" s="11">
        <v>26.840123044639274</v>
      </c>
      <c r="W182" s="11">
        <v>28.338168931133723</v>
      </c>
      <c r="X182" s="11">
        <v>29.524898737018958</v>
      </c>
      <c r="Z182" s="8">
        <v>160</v>
      </c>
      <c r="AA182" s="30">
        <f t="shared" si="25"/>
        <v>1.7488428598140444E-3</v>
      </c>
      <c r="AB182" s="30">
        <f t="shared" si="25"/>
        <v>-5.155271837021403E-2</v>
      </c>
      <c r="AC182" s="30">
        <f t="shared" si="25"/>
        <v>-0.12712741704404962</v>
      </c>
      <c r="AD182" s="30">
        <f t="shared" si="25"/>
        <v>-0.16663385622228977</v>
      </c>
      <c r="AE182" s="30">
        <f t="shared" si="25"/>
        <v>-0.18705291400232932</v>
      </c>
      <c r="AF182" s="30">
        <f t="shared" si="25"/>
        <v>-0.20095503376519175</v>
      </c>
      <c r="AG182" s="30">
        <f t="shared" si="25"/>
        <v>-0.19972675094478118</v>
      </c>
      <c r="AH182" s="30">
        <f t="shared" si="25"/>
        <v>-0.21248125056499248</v>
      </c>
      <c r="AI182" s="30">
        <f t="shared" si="25"/>
        <v>-0.20521092606791197</v>
      </c>
      <c r="AJ182" s="30">
        <f t="shared" si="25"/>
        <v>-0.20902271509875378</v>
      </c>
      <c r="AK182" s="30">
        <f t="shared" si="25"/>
        <v>-0.20437956837758739</v>
      </c>
      <c r="AL182" s="30">
        <f t="shared" si="25"/>
        <v>-0.19398407933686598</v>
      </c>
      <c r="AM182" s="30">
        <f t="shared" si="25"/>
        <v>-0.19150493185888282</v>
      </c>
      <c r="AN182" s="30">
        <f t="shared" si="25"/>
        <v>-0.15697443892877969</v>
      </c>
      <c r="AO182" s="30">
        <f t="shared" si="25"/>
        <v>-0.14133968259015109</v>
      </c>
      <c r="AP182" s="30">
        <f t="shared" si="25"/>
        <v>-0.13445892244538241</v>
      </c>
      <c r="AQ182" s="30">
        <f t="shared" si="25"/>
        <v>-0.12847780909608741</v>
      </c>
      <c r="AR182" s="30">
        <f t="shared" si="25"/>
        <v>-0.12433092289696897</v>
      </c>
      <c r="AS182" s="30">
        <f t="shared" si="25"/>
        <v>-0.14151744344811307</v>
      </c>
      <c r="AT182" s="30">
        <f t="shared" si="25"/>
        <v>-0.16958676712637497</v>
      </c>
    </row>
    <row r="183" spans="2:46">
      <c r="B183" s="10">
        <v>6.8576479638360057</v>
      </c>
      <c r="D183" s="8">
        <v>191</v>
      </c>
      <c r="E183" s="11">
        <v>3.1796916509728774</v>
      </c>
      <c r="F183" s="11">
        <v>3.8231825617817989</v>
      </c>
      <c r="G183" s="11">
        <v>4.7590596544471229</v>
      </c>
      <c r="H183" s="11">
        <v>5.8714787103690789</v>
      </c>
      <c r="I183" s="11">
        <v>7.1026604271359748</v>
      </c>
      <c r="J183" s="11">
        <v>8.4114235158229818</v>
      </c>
      <c r="K183" s="11">
        <v>9.7631081661760621</v>
      </c>
      <c r="L183" s="11">
        <v>11.106112289384814</v>
      </c>
      <c r="M183" s="11">
        <v>12.423824940004987</v>
      </c>
      <c r="N183" s="11">
        <v>13.762855019431074</v>
      </c>
      <c r="O183" s="11">
        <v>15.264823736377195</v>
      </c>
      <c r="P183" s="11">
        <v>17.001942433080007</v>
      </c>
      <c r="Q183" s="11">
        <v>19.08796058540549</v>
      </c>
      <c r="R183" s="11">
        <v>21.679291609217316</v>
      </c>
      <c r="S183" s="11">
        <v>24.281641362066978</v>
      </c>
      <c r="T183" s="11">
        <v>26.51193347932638</v>
      </c>
      <c r="U183" s="11">
        <v>28.696813977623194</v>
      </c>
      <c r="V183" s="11">
        <v>30.80405514306813</v>
      </c>
      <c r="W183" s="11">
        <v>32.357044950140349</v>
      </c>
      <c r="X183" s="11">
        <v>33.414718947799813</v>
      </c>
      <c r="Z183" s="8">
        <v>191</v>
      </c>
      <c r="AA183" s="30">
        <f t="shared" si="25"/>
        <v>-4.481215781339002E-2</v>
      </c>
      <c r="AB183" s="30">
        <f t="shared" si="25"/>
        <v>-7.8322365160151897E-2</v>
      </c>
      <c r="AC183" s="30">
        <f t="shared" si="25"/>
        <v>-0.12051880492939729</v>
      </c>
      <c r="AD183" s="30">
        <f t="shared" si="25"/>
        <v>-0.12364470541250359</v>
      </c>
      <c r="AE183" s="30">
        <f t="shared" si="25"/>
        <v>-0.1255296756958843</v>
      </c>
      <c r="AF183" s="30">
        <f t="shared" si="25"/>
        <v>-0.12802574256862195</v>
      </c>
      <c r="AG183" s="30">
        <f t="shared" si="25"/>
        <v>-0.1239995476398239</v>
      </c>
      <c r="AH183" s="30">
        <f t="shared" si="25"/>
        <v>-0.1232396484005417</v>
      </c>
      <c r="AI183" s="30">
        <f t="shared" si="25"/>
        <v>-0.13016788967999054</v>
      </c>
      <c r="AJ183" s="30">
        <f t="shared" si="25"/>
        <v>-0.14353374080619544</v>
      </c>
      <c r="AK183" s="30">
        <f t="shared" si="25"/>
        <v>-0.15043883442230624</v>
      </c>
      <c r="AL183" s="30">
        <f t="shared" si="25"/>
        <v>-0.13576868710980794</v>
      </c>
      <c r="AM183" s="30">
        <f t="shared" si="25"/>
        <v>-0.11774651113309069</v>
      </c>
      <c r="AN183" s="30">
        <f t="shared" si="25"/>
        <v>-0.12358880714586677</v>
      </c>
      <c r="AO183" s="30">
        <f t="shared" si="25"/>
        <v>-0.13097928479302823</v>
      </c>
      <c r="AP183" s="30">
        <f t="shared" si="25"/>
        <v>-0.12433101447033557</v>
      </c>
      <c r="AQ183" s="30">
        <f t="shared" si="25"/>
        <v>-0.12330981356728261</v>
      </c>
      <c r="AR183" s="30">
        <f t="shared" si="25"/>
        <v>-0.13454024408773693</v>
      </c>
      <c r="AS183" s="30">
        <f t="shared" si="25"/>
        <v>-0.15751805326798565</v>
      </c>
      <c r="AT183" s="30">
        <f t="shared" si="25"/>
        <v>-0.18648432249063779</v>
      </c>
    </row>
    <row r="184" spans="2:46">
      <c r="B184" s="10">
        <v>7.9706693611078183</v>
      </c>
      <c r="D184" s="8">
        <v>222</v>
      </c>
      <c r="E184" s="11">
        <v>3.9804345300367565</v>
      </c>
      <c r="F184" s="11">
        <v>4.6413303639597814</v>
      </c>
      <c r="G184" s="11">
        <v>5.6570222475076886</v>
      </c>
      <c r="H184" s="11">
        <v>7.0579929454123036</v>
      </c>
      <c r="I184" s="11">
        <v>8.5556256604357159</v>
      </c>
      <c r="J184" s="11">
        <v>10.153586931428562</v>
      </c>
      <c r="K184" s="11">
        <v>11.799984034933505</v>
      </c>
      <c r="L184" s="11">
        <v>13.622596879111764</v>
      </c>
      <c r="M184" s="11">
        <v>15.100710733537735</v>
      </c>
      <c r="N184" s="11">
        <v>16.659785023019381</v>
      </c>
      <c r="O184" s="11">
        <v>18.052897222643857</v>
      </c>
      <c r="P184" s="11">
        <v>20.160008268547781</v>
      </c>
      <c r="Q184" s="11">
        <v>22.913650693680658</v>
      </c>
      <c r="R184" s="11">
        <v>25.14873408396576</v>
      </c>
      <c r="S184" s="11">
        <v>27.495742961144892</v>
      </c>
      <c r="T184" s="11">
        <v>29.960438439317759</v>
      </c>
      <c r="U184" s="11">
        <v>32.451137455887704</v>
      </c>
      <c r="V184" s="11">
        <v>34.840976109255351</v>
      </c>
      <c r="W184" s="11">
        <v>36.393074366275755</v>
      </c>
      <c r="X184" s="11">
        <v>37.279148768690817</v>
      </c>
      <c r="Z184" s="8">
        <v>222</v>
      </c>
      <c r="AA184" s="30">
        <f t="shared" si="25"/>
        <v>-0.15050166442493784</v>
      </c>
      <c r="AB184" s="30">
        <f t="shared" si="25"/>
        <v>-0.13363931891029052</v>
      </c>
      <c r="AC184" s="30">
        <f t="shared" si="25"/>
        <v>-0.12425574089704139</v>
      </c>
      <c r="AD184" s="30">
        <f t="shared" si="25"/>
        <v>-8.7044750533202528E-2</v>
      </c>
      <c r="AE184" s="30">
        <f t="shared" si="25"/>
        <v>-7.7943707828117478E-2</v>
      </c>
      <c r="AF184" s="30">
        <f t="shared" si="25"/>
        <v>-7.4317803341862484E-2</v>
      </c>
      <c r="AG184" s="30">
        <f t="shared" si="25"/>
        <v>-6.445585724089048E-2</v>
      </c>
      <c r="AH184" s="30">
        <f t="shared" si="25"/>
        <v>-4.6066721459081479E-2</v>
      </c>
      <c r="AI184" s="30">
        <f t="shared" si="25"/>
        <v>-6.0799551384425048E-2</v>
      </c>
      <c r="AJ184" s="30">
        <f t="shared" si="25"/>
        <v>-7.5672229639571653E-2</v>
      </c>
      <c r="AK184" s="30">
        <f t="shared" si="25"/>
        <v>-0.1090934551892737</v>
      </c>
      <c r="AL184" s="30">
        <f t="shared" si="25"/>
        <v>-9.2556983338529172E-2</v>
      </c>
      <c r="AM184" s="30">
        <f t="shared" si="25"/>
        <v>-4.9785411047270925E-2</v>
      </c>
      <c r="AN184" s="30">
        <f t="shared" si="25"/>
        <v>-0.10035684890753759</v>
      </c>
      <c r="AO184" s="30">
        <f t="shared" si="25"/>
        <v>-0.13622046505832583</v>
      </c>
      <c r="AP184" s="30">
        <f t="shared" si="25"/>
        <v>-0.12346055480397888</v>
      </c>
      <c r="AQ184" s="30">
        <f t="shared" si="25"/>
        <v>-0.12775651915950031</v>
      </c>
      <c r="AR184" s="30">
        <f t="shared" si="25"/>
        <v>-0.15234496523767621</v>
      </c>
      <c r="AS184" s="30">
        <f t="shared" si="25"/>
        <v>-0.17970882878114414</v>
      </c>
      <c r="AT184" s="30">
        <f t="shared" si="25"/>
        <v>-0.20888154703655676</v>
      </c>
    </row>
    <row r="185" spans="2:46">
      <c r="B185" s="10">
        <v>9.08369075837963</v>
      </c>
      <c r="D185" s="8">
        <v>253</v>
      </c>
      <c r="E185" s="11">
        <v>4.7988642602126497</v>
      </c>
      <c r="F185" s="11">
        <v>5.4646148531904348</v>
      </c>
      <c r="G185" s="11">
        <v>6.5439061050738729</v>
      </c>
      <c r="H185" s="11">
        <v>8.021908953505406</v>
      </c>
      <c r="I185" s="11">
        <v>9.7467681984890433</v>
      </c>
      <c r="J185" s="11">
        <v>11.57741939924658</v>
      </c>
      <c r="K185" s="11">
        <v>13.455559523698748</v>
      </c>
      <c r="L185" s="11">
        <v>15.350564288686581</v>
      </c>
      <c r="M185" s="11">
        <v>17.201483129219866</v>
      </c>
      <c r="N185" s="11">
        <v>18.997322466424471</v>
      </c>
      <c r="O185" s="11">
        <v>20.812469814497302</v>
      </c>
      <c r="P185" s="11">
        <v>23.09322943456085</v>
      </c>
      <c r="Q185" s="11">
        <v>25.742450015234152</v>
      </c>
      <c r="R185" s="11">
        <v>28.259413919195651</v>
      </c>
      <c r="S185" s="11">
        <v>30.758679368331141</v>
      </c>
      <c r="T185" s="11">
        <v>33.391391759666142</v>
      </c>
      <c r="U185" s="11">
        <v>36.168163127382229</v>
      </c>
      <c r="V185" s="11">
        <v>38.826587023244613</v>
      </c>
      <c r="W185" s="11">
        <v>40.371166676032601</v>
      </c>
      <c r="X185" s="11">
        <v>41.01473924656112</v>
      </c>
      <c r="Z185" s="8">
        <v>253</v>
      </c>
      <c r="AA185" s="30">
        <f t="shared" si="25"/>
        <v>-0.2301652330008114</v>
      </c>
      <c r="AB185" s="30">
        <f t="shared" si="25"/>
        <v>-0.17194915699687718</v>
      </c>
      <c r="AC185" s="30">
        <f t="shared" si="25"/>
        <v>-0.11997609613708242</v>
      </c>
      <c r="AD185" s="30">
        <f t="shared" si="25"/>
        <v>-9.7540610581281509E-2</v>
      </c>
      <c r="AE185" s="30">
        <f t="shared" si="25"/>
        <v>-7.8351440738315778E-2</v>
      </c>
      <c r="AF185" s="30">
        <f t="shared" si="25"/>
        <v>-6.6237225717453427E-2</v>
      </c>
      <c r="AG185" s="30">
        <f t="shared" si="25"/>
        <v>-5.415845250095145E-2</v>
      </c>
      <c r="AH185" s="30">
        <f t="shared" si="25"/>
        <v>-4.5885870842724226E-2</v>
      </c>
      <c r="AI185" s="30">
        <f t="shared" si="25"/>
        <v>-4.6193699747203526E-2</v>
      </c>
      <c r="AJ185" s="30">
        <f t="shared" si="25"/>
        <v>-5.4081484911915639E-2</v>
      </c>
      <c r="AK185" s="30">
        <f t="shared" si="25"/>
        <v>-6.7085301550561291E-2</v>
      </c>
      <c r="AL185" s="30">
        <f t="shared" si="25"/>
        <v>-7.6080461450227233E-2</v>
      </c>
      <c r="AM185" s="30">
        <f t="shared" si="25"/>
        <v>-8.5762413462200454E-2</v>
      </c>
      <c r="AN185" s="30">
        <f t="shared" si="25"/>
        <v>-0.1112689846688721</v>
      </c>
      <c r="AO185" s="30">
        <f t="shared" si="25"/>
        <v>-0.13215170236491475</v>
      </c>
      <c r="AP185" s="30">
        <f t="shared" si="25"/>
        <v>-0.14150148403127316</v>
      </c>
      <c r="AQ185" s="30">
        <f t="shared" si="25"/>
        <v>-0.15513489987967752</v>
      </c>
      <c r="AR185" s="30">
        <f t="shared" si="25"/>
        <v>-0.17705292557382404</v>
      </c>
      <c r="AS185" s="30">
        <f t="shared" si="25"/>
        <v>-0.20702140527249363</v>
      </c>
      <c r="AT185" s="30">
        <f t="shared" si="25"/>
        <v>-0.23750321961621948</v>
      </c>
    </row>
    <row r="186" spans="2:46">
      <c r="B186" s="10">
        <v>10.196712155651444</v>
      </c>
      <c r="D186" s="8">
        <v>284</v>
      </c>
      <c r="E186" s="11">
        <v>5.6502434701812128</v>
      </c>
      <c r="F186" s="11">
        <v>6.1673200065472198</v>
      </c>
      <c r="G186" s="11">
        <v>7.2310897583174505</v>
      </c>
      <c r="H186" s="11">
        <v>8.9246709003449354</v>
      </c>
      <c r="I186" s="11">
        <v>10.896156897784902</v>
      </c>
      <c r="J186" s="11">
        <v>12.92970181178889</v>
      </c>
      <c r="K186" s="11">
        <v>14.95157492296719</v>
      </c>
      <c r="L186" s="11">
        <v>16.973787238876987</v>
      </c>
      <c r="M186" s="11">
        <v>19.054681033643966</v>
      </c>
      <c r="N186" s="11">
        <v>21.143398671343515</v>
      </c>
      <c r="O186" s="11">
        <v>23.303137545360318</v>
      </c>
      <c r="P186" s="11">
        <v>25.700249695131227</v>
      </c>
      <c r="Q186" s="11">
        <v>28.384043656885186</v>
      </c>
      <c r="R186" s="11">
        <v>31.113417224423557</v>
      </c>
      <c r="S186" s="11">
        <v>33.821711064110964</v>
      </c>
      <c r="T186" s="11">
        <v>36.519974625276888</v>
      </c>
      <c r="U186" s="11">
        <v>39.41543717125505</v>
      </c>
      <c r="V186" s="11">
        <v>42.47785520237808</v>
      </c>
      <c r="W186" s="11">
        <v>43.964651769064787</v>
      </c>
      <c r="X186" s="11">
        <v>44.448563685417213</v>
      </c>
      <c r="Z186" s="8">
        <v>284</v>
      </c>
      <c r="AA186" s="30">
        <f t="shared" si="25"/>
        <v>-0.31146231789654777</v>
      </c>
      <c r="AB186" s="30">
        <f t="shared" si="25"/>
        <v>-0.26660125447530697</v>
      </c>
      <c r="AC186" s="30">
        <f t="shared" si="25"/>
        <v>-0.17578468696817015</v>
      </c>
      <c r="AD186" s="30">
        <f t="shared" si="25"/>
        <v>-0.1279970071373594</v>
      </c>
      <c r="AE186" s="30">
        <f t="shared" si="25"/>
        <v>-8.3771741335664174E-2</v>
      </c>
      <c r="AF186" s="30">
        <f t="shared" si="25"/>
        <v>-6.820417321464399E-2</v>
      </c>
      <c r="AG186" s="30">
        <f t="shared" si="25"/>
        <v>-5.8813537118645426E-2</v>
      </c>
      <c r="AH186" s="30">
        <f t="shared" si="25"/>
        <v>-5.5449585941824385E-2</v>
      </c>
      <c r="AI186" s="30">
        <f t="shared" si="25"/>
        <v>-5.241914749915396E-2</v>
      </c>
      <c r="AJ186" s="30">
        <f t="shared" si="25"/>
        <v>-5.390621502779263E-2</v>
      </c>
      <c r="AK186" s="30">
        <f t="shared" si="25"/>
        <v>-5.6348263991435679E-2</v>
      </c>
      <c r="AL186" s="30">
        <f t="shared" si="25"/>
        <v>-8.9661371536416262E-2</v>
      </c>
      <c r="AM186" s="30">
        <f t="shared" si="25"/>
        <v>-0.12912837625817031</v>
      </c>
      <c r="AN186" s="30">
        <f t="shared" si="25"/>
        <v>-0.14802242525773132</v>
      </c>
      <c r="AO186" s="30">
        <f t="shared" si="25"/>
        <v>-0.15707944178061159</v>
      </c>
      <c r="AP186" s="30">
        <f t="shared" ref="AP186:AT186" si="26">(T186-T18)/T186</f>
        <v>-0.17758926670670161</v>
      </c>
      <c r="AQ186" s="30">
        <f t="shared" si="26"/>
        <v>-0.19984818464111342</v>
      </c>
      <c r="AR186" s="30">
        <f t="shared" si="26"/>
        <v>-0.22093737172058517</v>
      </c>
      <c r="AS186" s="30">
        <f t="shared" si="26"/>
        <v>-0.25058147923748042</v>
      </c>
      <c r="AT186" s="30">
        <f t="shared" si="26"/>
        <v>-0.27483454456971168</v>
      </c>
    </row>
    <row r="187" spans="2:46">
      <c r="B187" s="10">
        <v>11.309733552923255</v>
      </c>
      <c r="D187" s="8">
        <v>315</v>
      </c>
      <c r="E187" s="11">
        <v>6.7035558785361502</v>
      </c>
      <c r="F187" s="11">
        <v>7.0856126289158716</v>
      </c>
      <c r="G187" s="11">
        <v>8.015613377941877</v>
      </c>
      <c r="H187" s="11">
        <v>10.077100823927378</v>
      </c>
      <c r="I187" s="11">
        <v>12.217361410677379</v>
      </c>
      <c r="J187" s="11">
        <v>14.350730240870547</v>
      </c>
      <c r="K187" s="11">
        <v>16.496473636004634</v>
      </c>
      <c r="L187" s="11">
        <v>18.641556695326312</v>
      </c>
      <c r="M187" s="11">
        <v>20.872079277893558</v>
      </c>
      <c r="N187" s="11">
        <v>23.170037645277251</v>
      </c>
      <c r="O187" s="11">
        <v>25.573500595546321</v>
      </c>
      <c r="P187" s="11">
        <v>28.009430226290977</v>
      </c>
      <c r="Q187" s="11">
        <v>30.626506140147807</v>
      </c>
      <c r="R187" s="11">
        <v>33.811325966188271</v>
      </c>
      <c r="S187" s="11">
        <v>36.921358500843354</v>
      </c>
      <c r="T187" s="11">
        <v>39.271165304355691</v>
      </c>
      <c r="U187" s="11">
        <v>42.016820505811083</v>
      </c>
      <c r="V187" s="11">
        <v>44.982908358796472</v>
      </c>
      <c r="W187" s="11">
        <v>46.827649166593915</v>
      </c>
      <c r="X187" s="11">
        <v>47.547200199421738</v>
      </c>
      <c r="Z187" s="8">
        <v>315</v>
      </c>
      <c r="AA187" s="30">
        <f t="shared" ref="AA187:AT192" si="27">(E187-E19)/E187</f>
        <v>-0.3663674386529579</v>
      </c>
      <c r="AB187" s="30">
        <f t="shared" si="27"/>
        <v>-0.37652851383589975</v>
      </c>
      <c r="AC187" s="30">
        <f t="shared" si="27"/>
        <v>-0.3166230605600871</v>
      </c>
      <c r="AD187" s="30">
        <f t="shared" si="27"/>
        <v>-0.13414421282584466</v>
      </c>
      <c r="AE187" s="30">
        <f t="shared" si="27"/>
        <v>-6.814292629811658E-2</v>
      </c>
      <c r="AF187" s="30">
        <f t="shared" si="27"/>
        <v>-6.1277899554957674E-2</v>
      </c>
      <c r="AG187" s="30">
        <f t="shared" si="27"/>
        <v>-6.1182488945806635E-2</v>
      </c>
      <c r="AH187" s="30">
        <f t="shared" si="27"/>
        <v>-6.367768277331734E-2</v>
      </c>
      <c r="AI187" s="30">
        <f t="shared" si="27"/>
        <v>-6.4175746040010889E-2</v>
      </c>
      <c r="AJ187" s="30">
        <f t="shared" si="27"/>
        <v>-7.0295178645106732E-2</v>
      </c>
      <c r="AK187" s="30">
        <f t="shared" si="27"/>
        <v>-8.4994863539803039E-2</v>
      </c>
      <c r="AL187" s="30">
        <f t="shared" si="27"/>
        <v>-0.13111510739714483</v>
      </c>
      <c r="AM187" s="30">
        <f t="shared" si="27"/>
        <v>-0.18525079565190933</v>
      </c>
      <c r="AN187" s="30">
        <f t="shared" si="27"/>
        <v>-0.19959174322477624</v>
      </c>
      <c r="AO187" s="30">
        <f t="shared" si="27"/>
        <v>-0.20877299774864172</v>
      </c>
      <c r="AP187" s="30">
        <f t="shared" si="27"/>
        <v>-0.22880753196941181</v>
      </c>
      <c r="AQ187" s="30">
        <f t="shared" si="27"/>
        <v>-0.26298521353269838</v>
      </c>
      <c r="AR187" s="30">
        <f t="shared" si="27"/>
        <v>-0.30155258709033211</v>
      </c>
      <c r="AS187" s="30">
        <f t="shared" si="27"/>
        <v>-0.31557499535492417</v>
      </c>
      <c r="AT187" s="30">
        <f t="shared" si="27"/>
        <v>-0.31627547393477617</v>
      </c>
    </row>
    <row r="188" spans="2:46">
      <c r="B188" s="10">
        <v>12.422754950195067</v>
      </c>
      <c r="D188" s="8">
        <v>346</v>
      </c>
      <c r="E188" s="11">
        <v>8.0759926145547674</v>
      </c>
      <c r="F188" s="11">
        <v>8.6562195412708949</v>
      </c>
      <c r="G188" s="11">
        <v>9.7139198463767009</v>
      </c>
      <c r="H188" s="11">
        <v>11.450722659958632</v>
      </c>
      <c r="I188" s="11">
        <v>13.587766897472061</v>
      </c>
      <c r="J188" s="11">
        <v>15.897384376259552</v>
      </c>
      <c r="K188" s="11">
        <v>18.192173737322062</v>
      </c>
      <c r="L188" s="11">
        <v>20.424401777283897</v>
      </c>
      <c r="M188" s="11">
        <v>22.75504870910359</v>
      </c>
      <c r="N188" s="11">
        <v>25.170462962146676</v>
      </c>
      <c r="O188" s="11">
        <v>27.713226699671974</v>
      </c>
      <c r="P188" s="11">
        <v>30.201278844253078</v>
      </c>
      <c r="Q188" s="11">
        <v>32.829735290175392</v>
      </c>
      <c r="R188" s="11">
        <v>36.304729582950657</v>
      </c>
      <c r="S188" s="11">
        <v>39.743528356071508</v>
      </c>
      <c r="T188" s="11">
        <v>42.194335002506051</v>
      </c>
      <c r="U188" s="11">
        <v>45.05161598210546</v>
      </c>
      <c r="V188" s="11">
        <v>48.21524381296291</v>
      </c>
      <c r="W188" s="11">
        <v>49.996999412104969</v>
      </c>
      <c r="X188" s="11">
        <v>50.537846326447578</v>
      </c>
      <c r="Z188" s="8">
        <v>346</v>
      </c>
      <c r="AA188" s="30">
        <f t="shared" si="27"/>
        <v>-0.36661960431380675</v>
      </c>
      <c r="AB188" s="30">
        <f t="shared" si="27"/>
        <v>-0.3481302198885039</v>
      </c>
      <c r="AC188" s="30">
        <f t="shared" si="27"/>
        <v>-0.27773516493943629</v>
      </c>
      <c r="AD188" s="30">
        <f t="shared" si="27"/>
        <v>-0.15669796792700441</v>
      </c>
      <c r="AE188" s="30">
        <f t="shared" si="27"/>
        <v>-9.0697322806689837E-2</v>
      </c>
      <c r="AF188" s="30">
        <f t="shared" si="27"/>
        <v>-7.1407193753256742E-2</v>
      </c>
      <c r="AG188" s="30">
        <f t="shared" si="27"/>
        <v>-6.5180905206465425E-2</v>
      </c>
      <c r="AH188" s="30">
        <f t="shared" si="27"/>
        <v>-6.8150759551452958E-2</v>
      </c>
      <c r="AI188" s="30">
        <f t="shared" si="27"/>
        <v>-7.0787582095866525E-2</v>
      </c>
      <c r="AJ188" s="30">
        <f t="shared" si="27"/>
        <v>-8.7343372185211002E-2</v>
      </c>
      <c r="AK188" s="30">
        <f t="shared" si="27"/>
        <v>-0.11489851102707208</v>
      </c>
      <c r="AL188" s="30">
        <f t="shared" si="27"/>
        <v>-0.16612627908215072</v>
      </c>
      <c r="AM188" s="30">
        <f t="shared" si="27"/>
        <v>-0.22082838708689798</v>
      </c>
      <c r="AN188" s="30">
        <f t="shared" si="27"/>
        <v>-0.22702272995809836</v>
      </c>
      <c r="AO188" s="30">
        <f t="shared" si="27"/>
        <v>-0.23422763290835208</v>
      </c>
      <c r="AP188" s="30">
        <f t="shared" si="27"/>
        <v>-0.25737807953196057</v>
      </c>
      <c r="AQ188" s="30">
        <f t="shared" si="27"/>
        <v>-0.2995184501268579</v>
      </c>
      <c r="AR188" s="30">
        <f t="shared" si="27"/>
        <v>-0.34776774025301443</v>
      </c>
      <c r="AS188" s="30">
        <f t="shared" si="27"/>
        <v>-0.35646107446941416</v>
      </c>
      <c r="AT188" s="30">
        <f t="shared" si="27"/>
        <v>-0.34633125930263475</v>
      </c>
    </row>
    <row r="189" spans="2:46">
      <c r="B189" s="10">
        <v>13.53577634746688</v>
      </c>
      <c r="D189" s="8">
        <v>377</v>
      </c>
      <c r="E189" s="11">
        <v>9.6463879109620763</v>
      </c>
      <c r="F189" s="11">
        <v>10.342236162133304</v>
      </c>
      <c r="G189" s="11">
        <v>11.336976396697402</v>
      </c>
      <c r="H189" s="11">
        <v>12.681564933332989</v>
      </c>
      <c r="I189" s="11">
        <v>14.838256593730474</v>
      </c>
      <c r="J189" s="11">
        <v>17.627519014796555</v>
      </c>
      <c r="K189" s="11">
        <v>20.044554809993446</v>
      </c>
      <c r="L189" s="11">
        <v>22.376045382736795</v>
      </c>
      <c r="M189" s="11">
        <v>24.734684262390608</v>
      </c>
      <c r="N189" s="11">
        <v>27.205137525608645</v>
      </c>
      <c r="O189" s="11">
        <v>29.806359321401978</v>
      </c>
      <c r="P189" s="11">
        <v>32.421732446071999</v>
      </c>
      <c r="Q189" s="11">
        <v>35.208557600657272</v>
      </c>
      <c r="R189" s="11">
        <v>38.728247095168065</v>
      </c>
      <c r="S189" s="11">
        <v>42.387964073329549</v>
      </c>
      <c r="T189" s="11">
        <v>45.929615029635855</v>
      </c>
      <c r="U189" s="11">
        <v>49.32765290741672</v>
      </c>
      <c r="V189" s="11">
        <v>52.43751712870673</v>
      </c>
      <c r="W189" s="11">
        <v>53.54905855663948</v>
      </c>
      <c r="X189" s="11">
        <v>53.352661421019249</v>
      </c>
      <c r="Z189" s="8">
        <v>377</v>
      </c>
      <c r="AA189" s="30">
        <f t="shared" si="27"/>
        <v>-0.34934615029738292</v>
      </c>
      <c r="AB189" s="30">
        <f t="shared" si="27"/>
        <v>-0.32758706074541438</v>
      </c>
      <c r="AC189" s="30">
        <f t="shared" si="27"/>
        <v>-0.28825696912213994</v>
      </c>
      <c r="AD189" s="30">
        <f t="shared" si="27"/>
        <v>-0.24216233468095971</v>
      </c>
      <c r="AE189" s="30">
        <f t="shared" si="27"/>
        <v>-0.16569140044349706</v>
      </c>
      <c r="AF189" s="30">
        <f t="shared" si="27"/>
        <v>-9.4455429379134342E-2</v>
      </c>
      <c r="AG189" s="30">
        <f t="shared" si="27"/>
        <v>-7.183385957425896E-2</v>
      </c>
      <c r="AH189" s="30">
        <f t="shared" si="27"/>
        <v>-6.7797212562020509E-2</v>
      </c>
      <c r="AI189" s="30">
        <f t="shared" si="27"/>
        <v>-7.0504934068164771E-2</v>
      </c>
      <c r="AJ189" s="30">
        <f t="shared" si="27"/>
        <v>-9.6412035022588452E-2</v>
      </c>
      <c r="AK189" s="30">
        <f t="shared" si="27"/>
        <v>-0.15168768071439304</v>
      </c>
      <c r="AL189" s="30">
        <f t="shared" si="27"/>
        <v>-0.19361313391381813</v>
      </c>
      <c r="AM189" s="30">
        <f t="shared" si="27"/>
        <v>-0.21830213763572309</v>
      </c>
      <c r="AN189" s="30">
        <f t="shared" si="27"/>
        <v>-0.22545345271712935</v>
      </c>
      <c r="AO189" s="30">
        <f t="shared" si="27"/>
        <v>-0.2321466446275656</v>
      </c>
      <c r="AP189" s="30">
        <f t="shared" si="27"/>
        <v>-0.25651889391647836</v>
      </c>
      <c r="AQ189" s="30">
        <f t="shared" si="27"/>
        <v>-0.29861187952746548</v>
      </c>
      <c r="AR189" s="30">
        <f t="shared" si="27"/>
        <v>-0.34817923618202223</v>
      </c>
      <c r="AS189" s="30">
        <f t="shared" si="27"/>
        <v>-0.36391909696610913</v>
      </c>
      <c r="AT189" s="30">
        <f t="shared" si="27"/>
        <v>-0.35934770237761127</v>
      </c>
    </row>
    <row r="190" spans="2:46">
      <c r="B190" s="10">
        <v>14.648797744738692</v>
      </c>
      <c r="D190" s="8">
        <v>408</v>
      </c>
      <c r="E190" s="11">
        <v>11.326532476022734</v>
      </c>
      <c r="F190" s="11">
        <v>12.110172281262674</v>
      </c>
      <c r="G190" s="11">
        <v>13.112318960273356</v>
      </c>
      <c r="H190" s="11">
        <v>14.396512797739643</v>
      </c>
      <c r="I190" s="11">
        <v>16.431118764464994</v>
      </c>
      <c r="J190" s="11">
        <v>19.125351385246926</v>
      </c>
      <c r="K190" s="11">
        <v>21.728587957670364</v>
      </c>
      <c r="L190" s="11">
        <v>24.289242548184347</v>
      </c>
      <c r="M190" s="11">
        <v>26.786642396434544</v>
      </c>
      <c r="N190" s="11">
        <v>29.360215813543448</v>
      </c>
      <c r="O190" s="11">
        <v>32.079120066278804</v>
      </c>
      <c r="P190" s="11">
        <v>34.879455428194134</v>
      </c>
      <c r="Q190" s="11">
        <v>37.87567266833539</v>
      </c>
      <c r="R190" s="11">
        <v>41.563060622653822</v>
      </c>
      <c r="S190" s="11">
        <v>45.483183707286642</v>
      </c>
      <c r="T190" s="11">
        <v>49.674902587592044</v>
      </c>
      <c r="U190" s="11">
        <v>53.09389869340265</v>
      </c>
      <c r="V190" s="11">
        <v>55.539303531128411</v>
      </c>
      <c r="W190" s="11">
        <v>56.072074104042045</v>
      </c>
      <c r="X190" s="11">
        <v>55.50623587164101</v>
      </c>
      <c r="Z190" s="8">
        <v>408</v>
      </c>
      <c r="AA190" s="30">
        <f t="shared" si="27"/>
        <v>-0.33213906941997795</v>
      </c>
      <c r="AB190" s="30">
        <f t="shared" si="27"/>
        <v>-0.31357966754858374</v>
      </c>
      <c r="AC190" s="30">
        <f t="shared" si="27"/>
        <v>-0.2890907700646177</v>
      </c>
      <c r="AD190" s="30">
        <f t="shared" si="27"/>
        <v>-0.26028601045691979</v>
      </c>
      <c r="AE190" s="30">
        <f t="shared" si="27"/>
        <v>-0.19411389305851273</v>
      </c>
      <c r="AF190" s="30">
        <f t="shared" si="27"/>
        <v>-0.12104421494145572</v>
      </c>
      <c r="AG190" s="30">
        <f t="shared" si="27"/>
        <v>-8.8932736500596868E-2</v>
      </c>
      <c r="AH190" s="30">
        <f t="shared" si="27"/>
        <v>-8.2756009811394762E-2</v>
      </c>
      <c r="AI190" s="30">
        <f t="shared" si="27"/>
        <v>-9.44151103052846E-2</v>
      </c>
      <c r="AJ190" s="30">
        <f t="shared" si="27"/>
        <v>-0.127057172090421</v>
      </c>
      <c r="AK190" s="30">
        <f t="shared" si="27"/>
        <v>-0.17905965694361831</v>
      </c>
      <c r="AL190" s="30">
        <f t="shared" si="27"/>
        <v>-0.2139063624182968</v>
      </c>
      <c r="AM190" s="30">
        <f t="shared" si="27"/>
        <v>-0.22997891196750012</v>
      </c>
      <c r="AN190" s="30">
        <f t="shared" si="27"/>
        <v>-0.23348939756419293</v>
      </c>
      <c r="AO190" s="30">
        <f t="shared" si="27"/>
        <v>-0.23888219645583422</v>
      </c>
      <c r="AP190" s="30">
        <f t="shared" si="27"/>
        <v>-0.269881004993409</v>
      </c>
      <c r="AQ190" s="30">
        <f t="shared" si="27"/>
        <v>-0.30746054751879126</v>
      </c>
      <c r="AR190" s="30">
        <f t="shared" si="27"/>
        <v>-0.34725108002592209</v>
      </c>
      <c r="AS190" s="30">
        <f t="shared" si="27"/>
        <v>-0.36203698596466632</v>
      </c>
      <c r="AT190" s="30">
        <f t="shared" si="27"/>
        <v>-0.361637610124593</v>
      </c>
    </row>
    <row r="191" spans="2:46">
      <c r="B191" s="10">
        <v>15.761819142010504</v>
      </c>
      <c r="D191" s="8">
        <v>439</v>
      </c>
      <c r="E191" s="11">
        <v>13.079927765060702</v>
      </c>
      <c r="F191" s="11">
        <v>13.970065892601784</v>
      </c>
      <c r="G191" s="11">
        <v>15.075159186621249</v>
      </c>
      <c r="H191" s="11">
        <v>16.480640201068319</v>
      </c>
      <c r="I191" s="11">
        <v>18.29902174810767</v>
      </c>
      <c r="J191" s="11">
        <v>20.452457575553566</v>
      </c>
      <c r="K191" s="11">
        <v>23.299065872788539</v>
      </c>
      <c r="L191" s="11">
        <v>26.258299461435371</v>
      </c>
      <c r="M191" s="11">
        <v>28.86970298541328</v>
      </c>
      <c r="N191" s="11">
        <v>31.586913043007069</v>
      </c>
      <c r="O191" s="11">
        <v>34.47355141023165</v>
      </c>
      <c r="P191" s="11">
        <v>37.522804265144714</v>
      </c>
      <c r="Q191" s="11">
        <v>40.816371639049464</v>
      </c>
      <c r="R191" s="11">
        <v>44.746465610734987</v>
      </c>
      <c r="S191" s="11">
        <v>48.799915824842167</v>
      </c>
      <c r="T191" s="11">
        <v>52.944163937045104</v>
      </c>
      <c r="U191" s="11">
        <v>55.795776519693149</v>
      </c>
      <c r="V191" s="11">
        <v>56.848020309777965</v>
      </c>
      <c r="W191" s="11">
        <v>57.165904960942413</v>
      </c>
      <c r="X191" s="11">
        <v>56.799703346950423</v>
      </c>
      <c r="Z191" s="8">
        <v>439</v>
      </c>
      <c r="AA191" s="30">
        <f t="shared" si="27"/>
        <v>-0.3170686473258274</v>
      </c>
      <c r="AB191" s="30">
        <f t="shared" si="27"/>
        <v>-0.2991717747841357</v>
      </c>
      <c r="AC191" s="30">
        <f t="shared" si="27"/>
        <v>-0.27543994859086463</v>
      </c>
      <c r="AD191" s="30">
        <f t="shared" si="27"/>
        <v>-0.24236625961532884</v>
      </c>
      <c r="AE191" s="30">
        <f t="shared" si="27"/>
        <v>-0.1953400615955195</v>
      </c>
      <c r="AF191" s="30">
        <f t="shared" si="27"/>
        <v>-0.14661967738080653</v>
      </c>
      <c r="AG191" s="30">
        <f t="shared" si="27"/>
        <v>-0.11477754401867758</v>
      </c>
      <c r="AH191" s="30">
        <f t="shared" si="27"/>
        <v>-0.10414808578091686</v>
      </c>
      <c r="AI191" s="30">
        <f t="shared" si="27"/>
        <v>-0.13611690953633648</v>
      </c>
      <c r="AJ191" s="30">
        <f t="shared" si="27"/>
        <v>-0.16999333868744648</v>
      </c>
      <c r="AK191" s="30">
        <f t="shared" si="27"/>
        <v>-0.20065485832211136</v>
      </c>
      <c r="AL191" s="30">
        <f t="shared" si="27"/>
        <v>-0.23286806088826678</v>
      </c>
      <c r="AM191" s="30">
        <f t="shared" si="27"/>
        <v>-0.25404885285912504</v>
      </c>
      <c r="AN191" s="30">
        <f t="shared" si="27"/>
        <v>-0.25765853607203465</v>
      </c>
      <c r="AO191" s="30">
        <f t="shared" si="27"/>
        <v>-0.26570498890489652</v>
      </c>
      <c r="AP191" s="30">
        <f t="shared" si="27"/>
        <v>-0.29742850197948023</v>
      </c>
      <c r="AQ191" s="30">
        <f t="shared" si="27"/>
        <v>-0.32780414742021774</v>
      </c>
      <c r="AR191" s="30">
        <f t="shared" si="27"/>
        <v>-0.34431236024753992</v>
      </c>
      <c r="AS191" s="30">
        <f t="shared" si="27"/>
        <v>-0.35545286721420388</v>
      </c>
      <c r="AT191" s="30">
        <f t="shared" si="27"/>
        <v>-0.35881185304705576</v>
      </c>
    </row>
    <row r="192" spans="2:46">
      <c r="B192" s="10">
        <v>16.874840539282317</v>
      </c>
      <c r="D192" s="8">
        <v>470</v>
      </c>
      <c r="E192" s="11">
        <v>14.867932271788597</v>
      </c>
      <c r="F192" s="11">
        <v>15.868564797233166</v>
      </c>
      <c r="G192" s="11">
        <v>17.078875451654685</v>
      </c>
      <c r="H192" s="11">
        <v>18.550157608515985</v>
      </c>
      <c r="I192" s="11">
        <v>20.317884828802409</v>
      </c>
      <c r="J192" s="11">
        <v>22.423645766100762</v>
      </c>
      <c r="K192" s="11">
        <v>25.122489098540758</v>
      </c>
      <c r="L192" s="11">
        <v>28.04208638546957</v>
      </c>
      <c r="M192" s="11">
        <v>30.873462392360889</v>
      </c>
      <c r="N192" s="11">
        <v>33.799179833347118</v>
      </c>
      <c r="O192" s="11">
        <v>36.957352194016465</v>
      </c>
      <c r="P192" s="11">
        <v>40.101872600762817</v>
      </c>
      <c r="Q192" s="11">
        <v>43.512862468414717</v>
      </c>
      <c r="R192" s="11">
        <v>47.534160405781151</v>
      </c>
      <c r="S192" s="11">
        <v>51.796233572482194</v>
      </c>
      <c r="T192" s="11">
        <v>54.369224789661246</v>
      </c>
      <c r="U192" s="11">
        <v>56.372987462788757</v>
      </c>
      <c r="V192" s="11">
        <v>57.350300939393676</v>
      </c>
      <c r="W192" s="11">
        <v>57.65632247408216</v>
      </c>
      <c r="X192" s="11">
        <v>57.468993985246783</v>
      </c>
      <c r="Z192" s="8">
        <v>470</v>
      </c>
      <c r="AA192" s="30">
        <f t="shared" si="27"/>
        <v>-0.30544077620588383</v>
      </c>
      <c r="AB192" s="30">
        <f t="shared" si="27"/>
        <v>-0.28809999802884589</v>
      </c>
      <c r="AC192" s="30">
        <f t="shared" si="27"/>
        <v>-0.26591086999108093</v>
      </c>
      <c r="AD192" s="30">
        <f t="shared" si="27"/>
        <v>-0.23784474218875915</v>
      </c>
      <c r="AE192" s="30">
        <f t="shared" si="27"/>
        <v>-0.2049910662000379</v>
      </c>
      <c r="AF192" s="30">
        <f t="shared" si="27"/>
        <v>-0.17360284774534371</v>
      </c>
      <c r="AG192" s="30">
        <f t="shared" si="27"/>
        <v>-0.15268883353156054</v>
      </c>
      <c r="AH192" s="30">
        <f t="shared" si="27"/>
        <v>-0.1516232094633751</v>
      </c>
      <c r="AI192" s="30">
        <f t="shared" si="27"/>
        <v>-0.17702849710959961</v>
      </c>
      <c r="AJ192" s="30">
        <f t="shared" si="27"/>
        <v>-0.20433163328850579</v>
      </c>
      <c r="AK192" s="30">
        <f t="shared" si="27"/>
        <v>-0.22262011109338675</v>
      </c>
      <c r="AL192" s="30">
        <f t="shared" si="27"/>
        <v>-0.25275889026744053</v>
      </c>
      <c r="AM192" s="30">
        <f t="shared" si="27"/>
        <v>-0.28603541789365022</v>
      </c>
      <c r="AN192" s="30">
        <f t="shared" si="27"/>
        <v>-0.27667368629186812</v>
      </c>
      <c r="AO192" s="30">
        <f t="shared" si="27"/>
        <v>-0.273651600682493</v>
      </c>
      <c r="AP192" s="30">
        <f t="shared" si="27"/>
        <v>-0.30247991121936091</v>
      </c>
      <c r="AQ192" s="30">
        <f t="shared" si="27"/>
        <v>-0.32603158789002495</v>
      </c>
      <c r="AR192" s="30">
        <f t="shared" si="27"/>
        <v>-0.34063097170451373</v>
      </c>
      <c r="AS192" s="30">
        <f t="shared" si="27"/>
        <v>-0.34991832986148008</v>
      </c>
      <c r="AT192" s="30">
        <f t="shared" si="27"/>
        <v>-0.35464413499678787</v>
      </c>
    </row>
    <row r="193" spans="1:47">
      <c r="D193" s="7" t="s">
        <v>4</v>
      </c>
      <c r="Z193" s="7" t="s">
        <v>4</v>
      </c>
    </row>
    <row r="195" spans="1:47" ht="15.6">
      <c r="D195" s="1" t="s">
        <v>74</v>
      </c>
      <c r="Z195" s="2" t="s">
        <v>6</v>
      </c>
      <c r="AA195" s="16"/>
      <c r="AB195" s="16"/>
      <c r="AC195" s="16"/>
      <c r="AD195" s="16"/>
      <c r="AE195" s="16"/>
      <c r="AF195" s="16"/>
      <c r="AG195" s="16"/>
      <c r="AH195" s="16"/>
      <c r="AI195" s="16" t="s">
        <v>7</v>
      </c>
      <c r="AJ195" s="16"/>
      <c r="AK195" s="28">
        <f>AVERAGE(AA202:AT216)</f>
        <v>-0.17941310273409178</v>
      </c>
      <c r="AL195" s="16"/>
      <c r="AM195" s="16"/>
      <c r="AN195" s="16"/>
      <c r="AO195" s="16"/>
      <c r="AP195" s="16"/>
      <c r="AQ195" s="16"/>
      <c r="AR195" s="16"/>
      <c r="AS195" s="16"/>
      <c r="AT195" s="16"/>
    </row>
    <row r="196" spans="1:47">
      <c r="B196" s="7" t="s">
        <v>2</v>
      </c>
      <c r="D196" s="8"/>
      <c r="E196" s="8">
        <v>500</v>
      </c>
      <c r="F196" s="8">
        <v>789</v>
      </c>
      <c r="G196" s="8">
        <v>1078</v>
      </c>
      <c r="H196" s="8">
        <v>1367</v>
      </c>
      <c r="I196" s="8">
        <v>1656</v>
      </c>
      <c r="J196" s="8">
        <v>1945</v>
      </c>
      <c r="K196" s="8">
        <v>2234</v>
      </c>
      <c r="L196" s="8">
        <v>2523</v>
      </c>
      <c r="M196" s="8">
        <v>2812</v>
      </c>
      <c r="N196" s="8">
        <v>3101</v>
      </c>
      <c r="O196" s="8">
        <v>3390</v>
      </c>
      <c r="P196" s="8">
        <v>3679</v>
      </c>
      <c r="Q196" s="8">
        <v>3968</v>
      </c>
      <c r="R196" s="8">
        <v>4257</v>
      </c>
      <c r="S196" s="8">
        <v>4546</v>
      </c>
      <c r="T196" s="8">
        <v>4835</v>
      </c>
      <c r="U196" s="8">
        <v>5124</v>
      </c>
      <c r="V196" s="8">
        <v>5413</v>
      </c>
      <c r="W196" s="8">
        <v>5702</v>
      </c>
      <c r="X196" s="8">
        <v>6000</v>
      </c>
      <c r="Y196" s="2" t="s">
        <v>3</v>
      </c>
      <c r="Z196" s="8"/>
      <c r="AA196" s="15">
        <v>500</v>
      </c>
      <c r="AB196" s="15">
        <v>789</v>
      </c>
      <c r="AC196" s="15">
        <v>1078</v>
      </c>
      <c r="AD196" s="15">
        <v>1367</v>
      </c>
      <c r="AE196" s="15">
        <v>1656</v>
      </c>
      <c r="AF196" s="15">
        <v>1945</v>
      </c>
      <c r="AG196" s="15">
        <v>2234</v>
      </c>
      <c r="AH196" s="15">
        <v>2523</v>
      </c>
      <c r="AI196" s="15">
        <v>2812</v>
      </c>
      <c r="AJ196" s="15">
        <v>3101</v>
      </c>
      <c r="AK196" s="15">
        <v>3390</v>
      </c>
      <c r="AL196" s="15">
        <v>3679</v>
      </c>
      <c r="AM196" s="15">
        <v>3968</v>
      </c>
      <c r="AN196" s="15">
        <v>4257</v>
      </c>
      <c r="AO196" s="15">
        <v>4546</v>
      </c>
      <c r="AP196" s="15">
        <v>4835</v>
      </c>
      <c r="AQ196" s="15">
        <v>5124</v>
      </c>
      <c r="AR196" s="15">
        <v>5413</v>
      </c>
      <c r="AS196" s="15">
        <v>5702</v>
      </c>
      <c r="AT196" s="15">
        <v>6000</v>
      </c>
      <c r="AU196" s="2" t="s">
        <v>3</v>
      </c>
    </row>
    <row r="197" spans="1:47">
      <c r="A197" s="2" t="s">
        <v>36</v>
      </c>
      <c r="B197" s="10">
        <v>-1.7951958020513104</v>
      </c>
      <c r="D197" s="8">
        <v>-50</v>
      </c>
      <c r="E197" s="11">
        <v>-0.35093771868797674</v>
      </c>
      <c r="F197" s="11">
        <v>-0.49804778831128615</v>
      </c>
      <c r="G197" s="11">
        <v>-0.85709226503632507</v>
      </c>
      <c r="H197" s="11">
        <v>-1.0829126421582806</v>
      </c>
      <c r="I197" s="11">
        <v>-1.2356107990491871</v>
      </c>
      <c r="J197" s="11">
        <v>-1.378729479986756</v>
      </c>
      <c r="K197" s="11">
        <v>-1.4725354821943064</v>
      </c>
      <c r="L197" s="11">
        <v>-1.572056952814723</v>
      </c>
      <c r="M197" s="11">
        <v>-1.6169480827001941</v>
      </c>
      <c r="N197" s="11">
        <v>-1.6479891060674525</v>
      </c>
      <c r="O197" s="11">
        <v>-1.646312336109947</v>
      </c>
      <c r="P197" s="11">
        <v>-1.5578489428665492</v>
      </c>
      <c r="Q197" s="11">
        <v>-1.5344385302643282</v>
      </c>
      <c r="R197" s="11">
        <v>-1.3748022285856756</v>
      </c>
      <c r="S197" s="11">
        <v>-1.2159884264861809</v>
      </c>
      <c r="T197" s="11">
        <v>-0.92673093872189582</v>
      </c>
      <c r="U197" s="11">
        <v>-0.57830815963405158</v>
      </c>
      <c r="V197" s="11">
        <v>-0.27099275004815837</v>
      </c>
      <c r="W197" s="11">
        <v>1.8757487867449996</v>
      </c>
      <c r="X197" s="11">
        <v>4.5811263877413673</v>
      </c>
      <c r="Z197" s="8">
        <v>-50</v>
      </c>
      <c r="AA197" s="29">
        <f t="shared" ref="AA197:AA216" si="28">(E197-E5)/E197</f>
        <v>-0.33780046354927645</v>
      </c>
      <c r="AB197" s="29">
        <f t="shared" ref="AB197:AB216" si="29">(F197-F5)/F197</f>
        <v>-0.30812224350775963</v>
      </c>
      <c r="AC197" s="29">
        <f t="shared" ref="AC197:AC216" si="30">(G197-G5)/G197</f>
        <v>-0.30596772818643303</v>
      </c>
      <c r="AD197" s="29">
        <f t="shared" ref="AD197:AD216" si="31">(H197-H5)/H197</f>
        <v>-0.31517639848216439</v>
      </c>
      <c r="AE197" s="29">
        <f t="shared" ref="AE197:AE216" si="32">(I197-I5)/I197</f>
        <v>-0.32656527858054929</v>
      </c>
      <c r="AF197" s="29">
        <f t="shared" ref="AF197:AF216" si="33">(J197-J5)/J197</f>
        <v>-0.34170346718519484</v>
      </c>
      <c r="AG197" s="29">
        <f t="shared" ref="AG197:AG216" si="34">(K197-K5)/K197</f>
        <v>-0.34456320387108663</v>
      </c>
      <c r="AH197" s="29">
        <f t="shared" ref="AH197:AH216" si="35">(L197-L5)/L197</f>
        <v>-0.36690479432905737</v>
      </c>
      <c r="AI197" s="29">
        <f t="shared" ref="AI197:AI216" si="36">(M197-M5)/M197</f>
        <v>-0.36691264726769107</v>
      </c>
      <c r="AJ197" s="29">
        <f t="shared" ref="AJ197:AJ216" si="37">(N197-N5)/N197</f>
        <v>-0.38450775709086144</v>
      </c>
      <c r="AK197" s="29">
        <f t="shared" ref="AK197:AK216" si="38">(O197-O5)/O197</f>
        <v>-0.4013829272576539</v>
      </c>
      <c r="AL197" s="29">
        <f t="shared" ref="AL197:AL216" si="39">(P197-P5)/P197</f>
        <v>-0.41128347899902418</v>
      </c>
      <c r="AM197" s="29">
        <f t="shared" ref="AM197:AM216" si="40">(Q197-Q5)/Q197</f>
        <v>-0.44235213105733484</v>
      </c>
      <c r="AN197" s="29">
        <f t="shared" ref="AN197:AN216" si="41">(R197-R5)/R197</f>
        <v>-0.34706063309910345</v>
      </c>
      <c r="AO197" s="29">
        <f t="shared" ref="AO197:AO216" si="42">(S197-S5)/S197</f>
        <v>-0.4499779932317306</v>
      </c>
      <c r="AP197" s="29">
        <f t="shared" ref="AP197:AP216" si="43">(T197-T5)/T197</f>
        <v>-0.31047419032502493</v>
      </c>
      <c r="AQ197" s="29">
        <f t="shared" ref="AQ197:AQ216" si="44">(U197-U5)/U197</f>
        <v>-0.34011894748088706</v>
      </c>
      <c r="AR197" s="29">
        <f t="shared" ref="AR197:AR216" si="45">(V197-V5)/V197</f>
        <v>-0.22299725877984511</v>
      </c>
      <c r="AS197" s="29">
        <f t="shared" ref="AS197:AS216" si="46">(W197-W5)/W197</f>
        <v>-0.32037248885851094</v>
      </c>
      <c r="AT197" s="29">
        <f t="shared" ref="AT197:AT216" si="47">(X197-X5)/X197</f>
        <v>-0.28800265069500458</v>
      </c>
    </row>
    <row r="198" spans="1:47">
      <c r="A198" s="2" t="s">
        <v>51</v>
      </c>
      <c r="B198" s="10">
        <v>-1.3643488095589957</v>
      </c>
      <c r="D198" s="8">
        <v>-38</v>
      </c>
      <c r="E198" s="11">
        <v>-2.1852474542409794E-2</v>
      </c>
      <c r="F198" s="11">
        <v>-0.16654243779132116</v>
      </c>
      <c r="G198" s="11">
        <v>-0.51688356688464054</v>
      </c>
      <c r="H198" s="11">
        <v>-0.67362617925549628</v>
      </c>
      <c r="I198" s="11">
        <v>-0.75017870344286663</v>
      </c>
      <c r="J198" s="11">
        <v>-0.85319974725680581</v>
      </c>
      <c r="K198" s="11">
        <v>-0.85737154523633663</v>
      </c>
      <c r="L198" s="11">
        <v>-0.93619140544207724</v>
      </c>
      <c r="M198" s="11">
        <v>-0.88315442968066549</v>
      </c>
      <c r="N198" s="11">
        <v>-0.8679117729054262</v>
      </c>
      <c r="O198" s="11">
        <v>-0.80306994806199228</v>
      </c>
      <c r="P198" s="11">
        <v>-0.59277864502806565</v>
      </c>
      <c r="Q198" s="11">
        <v>-0.60584888536797976</v>
      </c>
      <c r="R198" s="11">
        <v>-0.30307275646435272</v>
      </c>
      <c r="S198" s="11">
        <v>-0.14086791316231029</v>
      </c>
      <c r="T198" s="11">
        <v>0.47924375355823656</v>
      </c>
      <c r="U198" s="11">
        <v>0.98798717934748126</v>
      </c>
      <c r="V198" s="11">
        <v>1.4497012076548579</v>
      </c>
      <c r="W198" s="11">
        <v>3.3544430397744875</v>
      </c>
      <c r="X198" s="11">
        <v>5.802942015690487</v>
      </c>
      <c r="Z198" s="8">
        <v>-38</v>
      </c>
      <c r="AA198" s="29">
        <f t="shared" si="28"/>
        <v>-2.0519826398509728</v>
      </c>
      <c r="AB198" s="29">
        <f t="shared" si="29"/>
        <v>-0.3583971819252032</v>
      </c>
      <c r="AC198" s="29">
        <f t="shared" si="30"/>
        <v>-0.2812531697268546</v>
      </c>
      <c r="AD198" s="29">
        <f t="shared" si="31"/>
        <v>-0.28413987728303103</v>
      </c>
      <c r="AE198" s="29">
        <f t="shared" si="32"/>
        <v>-0.2923699443575456</v>
      </c>
      <c r="AF198" s="29">
        <f t="shared" si="33"/>
        <v>-0.32937923732647589</v>
      </c>
      <c r="AG198" s="29">
        <f t="shared" si="34"/>
        <v>-0.28716929898011806</v>
      </c>
      <c r="AH198" s="29">
        <f t="shared" si="35"/>
        <v>-0.35427667540124802</v>
      </c>
      <c r="AI198" s="29">
        <f t="shared" si="36"/>
        <v>-0.28332681570259283</v>
      </c>
      <c r="AJ198" s="29">
        <f t="shared" si="37"/>
        <v>-0.32365097132204884</v>
      </c>
      <c r="AK198" s="29">
        <f t="shared" si="38"/>
        <v>-0.32365774921788837</v>
      </c>
      <c r="AL198" s="29">
        <f t="shared" si="39"/>
        <v>-0.24252511351430422</v>
      </c>
      <c r="AM198" s="29">
        <f t="shared" si="40"/>
        <v>-0.43305965977128247</v>
      </c>
      <c r="AN198" s="29">
        <f t="shared" si="41"/>
        <v>0.85278636934420582</v>
      </c>
      <c r="AO198" s="29">
        <f t="shared" si="42"/>
        <v>9.5490327528172894E-2</v>
      </c>
      <c r="AP198" s="29">
        <f t="shared" si="43"/>
        <v>-0.89590566995626453</v>
      </c>
      <c r="AQ198" s="29">
        <f t="shared" si="44"/>
        <v>-0.43301903093856203</v>
      </c>
      <c r="AR198" s="29">
        <f t="shared" si="45"/>
        <v>-0.44569400803866266</v>
      </c>
      <c r="AS198" s="29">
        <f t="shared" si="46"/>
        <v>-0.34014270842247868</v>
      </c>
      <c r="AT198" s="29">
        <f t="shared" si="47"/>
        <v>-0.28580365460384854</v>
      </c>
    </row>
    <row r="199" spans="1:47">
      <c r="A199" s="2" t="s">
        <v>22</v>
      </c>
      <c r="B199" s="10">
        <v>-0.93350181706668145</v>
      </c>
      <c r="D199" s="8">
        <v>-26</v>
      </c>
      <c r="E199" s="11">
        <v>0.20154299987961011</v>
      </c>
      <c r="F199" s="11">
        <v>0.10981560836881243</v>
      </c>
      <c r="G199" s="11">
        <v>-0.18999537929049026</v>
      </c>
      <c r="H199" s="11">
        <v>-0.23491854889688923</v>
      </c>
      <c r="I199" s="11">
        <v>-0.20741323000124012</v>
      </c>
      <c r="J199" s="11">
        <v>-0.27428366221532841</v>
      </c>
      <c r="K199" s="11">
        <v>-0.13335194882099088</v>
      </c>
      <c r="L199" s="11">
        <v>-0.2380289473278161</v>
      </c>
      <c r="M199" s="11">
        <v>5.3209056490430839E-3</v>
      </c>
      <c r="N199" s="11">
        <v>8.220858650284768E-2</v>
      </c>
      <c r="O199" s="11">
        <v>0.27601758103189056</v>
      </c>
      <c r="P199" s="11">
        <v>0.620907833002601</v>
      </c>
      <c r="Q199" s="11">
        <v>0.70527162073810956</v>
      </c>
      <c r="R199" s="11">
        <v>1.0055289366968729</v>
      </c>
      <c r="S199" s="11">
        <v>1.3094066788981742</v>
      </c>
      <c r="T199" s="11">
        <v>2.3401472996346655</v>
      </c>
      <c r="U199" s="11">
        <v>3.1738988216925925</v>
      </c>
      <c r="V199" s="11">
        <v>3.824861029957118</v>
      </c>
      <c r="W199" s="11">
        <v>5.2274371926444836</v>
      </c>
      <c r="X199" s="11">
        <v>7.1686079872189659</v>
      </c>
      <c r="Z199" s="8">
        <v>-26</v>
      </c>
      <c r="AA199" s="29">
        <f t="shared" si="28"/>
        <v>0.11919306780659006</v>
      </c>
      <c r="AB199" s="29">
        <f t="shared" si="29"/>
        <v>-0.18279981308304688</v>
      </c>
      <c r="AC199" s="29">
        <f t="shared" si="30"/>
        <v>-9.3112962814217354E-2</v>
      </c>
      <c r="AD199" s="29">
        <f t="shared" si="31"/>
        <v>-1.4448784923357366E-2</v>
      </c>
      <c r="AE199" s="29">
        <f t="shared" si="32"/>
        <v>7.5087652271715363E-2</v>
      </c>
      <c r="AF199" s="29">
        <f t="shared" si="33"/>
        <v>-0.23227469590487079</v>
      </c>
      <c r="AG199" s="29">
        <f t="shared" si="34"/>
        <v>0.76173528311528549</v>
      </c>
      <c r="AH199" s="29">
        <f t="shared" si="35"/>
        <v>-0.26225984620262521</v>
      </c>
      <c r="AI199" s="29">
        <f t="shared" si="36"/>
        <v>-45.062221965282063</v>
      </c>
      <c r="AJ199" s="29">
        <f t="shared" si="37"/>
        <v>-2.8122099160419971</v>
      </c>
      <c r="AK199" s="29">
        <f t="shared" si="38"/>
        <v>-1.3340552741694347</v>
      </c>
      <c r="AL199" s="29">
        <f t="shared" si="39"/>
        <v>-0.91016302397437232</v>
      </c>
      <c r="AM199" s="29">
        <f t="shared" si="40"/>
        <v>-0.81746209581506268</v>
      </c>
      <c r="AN199" s="29">
        <f t="shared" si="41"/>
        <v>-1.3036092179460965</v>
      </c>
      <c r="AO199" s="29">
        <f t="shared" si="42"/>
        <v>-1.0675455765865274</v>
      </c>
      <c r="AP199" s="29">
        <f t="shared" si="43"/>
        <v>-0.59437034158974966</v>
      </c>
      <c r="AQ199" s="29">
        <f t="shared" si="44"/>
        <v>-0.40021162161456936</v>
      </c>
      <c r="AR199" s="29">
        <f t="shared" si="45"/>
        <v>-0.41820358372976524</v>
      </c>
      <c r="AS199" s="29">
        <f t="shared" si="46"/>
        <v>-0.34284086012103138</v>
      </c>
      <c r="AT199" s="29">
        <f t="shared" si="47"/>
        <v>-0.27871491384182784</v>
      </c>
    </row>
    <row r="200" spans="1:47">
      <c r="B200" s="10">
        <v>-0.50265482457436694</v>
      </c>
      <c r="D200" s="8">
        <v>-14</v>
      </c>
      <c r="E200" s="11">
        <v>0.40734196480398666</v>
      </c>
      <c r="F200" s="11">
        <v>0.37836901310136994</v>
      </c>
      <c r="G200" s="11">
        <v>0.18164507781511219</v>
      </c>
      <c r="H200" s="11">
        <v>0.27160985998023435</v>
      </c>
      <c r="I200" s="11">
        <v>0.41743219901537287</v>
      </c>
      <c r="J200" s="11">
        <v>0.53213023171644025</v>
      </c>
      <c r="K200" s="11">
        <v>0.71767531078662117</v>
      </c>
      <c r="L200" s="11">
        <v>0.80980546561567124</v>
      </c>
      <c r="M200" s="11">
        <v>1.0751828713411093</v>
      </c>
      <c r="N200" s="11">
        <v>1.3315669377214441</v>
      </c>
      <c r="O200" s="11">
        <v>1.6844352592309839</v>
      </c>
      <c r="P200" s="11">
        <v>2.0690639092074044</v>
      </c>
      <c r="Q200" s="11">
        <v>2.4848424184187294</v>
      </c>
      <c r="R200" s="11">
        <v>2.4794041252900421</v>
      </c>
      <c r="S200" s="11">
        <v>2.898239263652183</v>
      </c>
      <c r="T200" s="11">
        <v>4.4116645832092214</v>
      </c>
      <c r="U200" s="11">
        <v>5.6037775137236814</v>
      </c>
      <c r="V200" s="11">
        <v>6.2979606866060998</v>
      </c>
      <c r="W200" s="11">
        <v>7.2288219337502362</v>
      </c>
      <c r="X200" s="11">
        <v>8.6172032525446856</v>
      </c>
      <c r="Z200" s="8">
        <v>-14</v>
      </c>
      <c r="AA200" s="29">
        <f t="shared" si="28"/>
        <v>5.4220560422275792E-2</v>
      </c>
      <c r="AB200" s="29">
        <f t="shared" si="29"/>
        <v>-0.29235752546070487</v>
      </c>
      <c r="AC200" s="29">
        <f t="shared" si="30"/>
        <v>-1.1206566950026986</v>
      </c>
      <c r="AD200" s="29">
        <f t="shared" si="31"/>
        <v>-1.0391449685598959</v>
      </c>
      <c r="AE200" s="29">
        <f t="shared" si="32"/>
        <v>-0.800653197739012</v>
      </c>
      <c r="AF200" s="29">
        <f t="shared" si="33"/>
        <v>-0.72830847745284466</v>
      </c>
      <c r="AG200" s="29">
        <f t="shared" si="34"/>
        <v>-0.73215737625929977</v>
      </c>
      <c r="AH200" s="29">
        <f t="shared" si="35"/>
        <v>-0.86850702538645874</v>
      </c>
      <c r="AI200" s="29">
        <f t="shared" si="36"/>
        <v>-0.81255900739245523</v>
      </c>
      <c r="AJ200" s="29">
        <f t="shared" si="37"/>
        <v>-0.81157171473123046</v>
      </c>
      <c r="AK200" s="29">
        <f t="shared" si="38"/>
        <v>-0.77673176498766394</v>
      </c>
      <c r="AL200" s="29">
        <f t="shared" si="39"/>
        <v>-0.67945830849804767</v>
      </c>
      <c r="AM200" s="29">
        <f t="shared" si="40"/>
        <v>-0.7728016916513708</v>
      </c>
      <c r="AN200" s="29">
        <f t="shared" si="41"/>
        <v>-0.99574008277949244</v>
      </c>
      <c r="AO200" s="29">
        <f t="shared" si="42"/>
        <v>-1.0770910287408535</v>
      </c>
      <c r="AP200" s="29">
        <f t="shared" si="43"/>
        <v>-0.53347308500784008</v>
      </c>
      <c r="AQ200" s="29">
        <f t="shared" si="44"/>
        <v>-0.36683734267631768</v>
      </c>
      <c r="AR200" s="29">
        <f t="shared" si="45"/>
        <v>-0.3997862198955659</v>
      </c>
      <c r="AS200" s="29">
        <f t="shared" si="46"/>
        <v>-0.32910088929800357</v>
      </c>
      <c r="AT200" s="29">
        <f t="shared" si="47"/>
        <v>-0.26659902037216687</v>
      </c>
    </row>
    <row r="201" spans="1:47">
      <c r="B201" s="10">
        <v>0</v>
      </c>
      <c r="D201" s="8">
        <v>0</v>
      </c>
      <c r="E201" s="11">
        <v>0.62242520193368023</v>
      </c>
      <c r="F201" s="11">
        <v>0.68284787098434663</v>
      </c>
      <c r="G201" s="11">
        <v>0.67018381615134714</v>
      </c>
      <c r="H201" s="11">
        <v>0.89605249704005274</v>
      </c>
      <c r="I201" s="11">
        <v>1.1721738405480728</v>
      </c>
      <c r="J201" s="11">
        <v>1.631539736842015</v>
      </c>
      <c r="K201" s="11">
        <v>1.7379219370904053</v>
      </c>
      <c r="L201" s="11">
        <v>2.2027006745878275</v>
      </c>
      <c r="M201" s="11">
        <v>2.3470647427563982</v>
      </c>
      <c r="N201" s="11">
        <v>2.8284006286196082</v>
      </c>
      <c r="O201" s="11">
        <v>3.3112918316481199</v>
      </c>
      <c r="P201" s="11">
        <v>3.7199273082641255</v>
      </c>
      <c r="Q201" s="11">
        <v>4.5220575587101877</v>
      </c>
      <c r="R201" s="11">
        <v>4.1760275840490895</v>
      </c>
      <c r="S201" s="11">
        <v>4.6649004527857656</v>
      </c>
      <c r="T201" s="11">
        <v>6.6337243985429524</v>
      </c>
      <c r="U201" s="11">
        <v>8.1582556734489451</v>
      </c>
      <c r="V201" s="11">
        <v>8.9000318924909685</v>
      </c>
      <c r="W201" s="11">
        <v>9.4085800929032875</v>
      </c>
      <c r="X201" s="11">
        <v>10.320680503912463</v>
      </c>
      <c r="Z201" s="8">
        <v>0</v>
      </c>
      <c r="AA201" s="29">
        <f t="shared" si="28"/>
        <v>4.8497625808713959E-2</v>
      </c>
      <c r="AB201" s="29">
        <f t="shared" si="29"/>
        <v>-0.26903188807432565</v>
      </c>
      <c r="AC201" s="29">
        <f t="shared" si="30"/>
        <v>-0.71993225846546416</v>
      </c>
      <c r="AD201" s="29">
        <f t="shared" si="31"/>
        <v>-0.63464167906978386</v>
      </c>
      <c r="AE201" s="29">
        <f t="shared" si="32"/>
        <v>-0.53291135330031214</v>
      </c>
      <c r="AF201" s="29">
        <f t="shared" si="33"/>
        <v>-0.59980646456844222</v>
      </c>
      <c r="AG201" s="29">
        <f t="shared" si="34"/>
        <v>-0.49306139864123999</v>
      </c>
      <c r="AH201" s="29">
        <f t="shared" si="35"/>
        <v>-0.78260139352742475</v>
      </c>
      <c r="AI201" s="29">
        <f t="shared" si="36"/>
        <v>-0.57415878998165404</v>
      </c>
      <c r="AJ201" s="29">
        <f t="shared" si="37"/>
        <v>-0.63843928160595065</v>
      </c>
      <c r="AK201" s="29">
        <f t="shared" si="38"/>
        <v>-0.60958254366056053</v>
      </c>
      <c r="AL201" s="29">
        <f t="shared" si="39"/>
        <v>-0.52376012700446506</v>
      </c>
      <c r="AM201" s="29">
        <f t="shared" si="40"/>
        <v>-0.67607130260080162</v>
      </c>
      <c r="AN201" s="29">
        <f t="shared" si="41"/>
        <v>-0.79438834552829651</v>
      </c>
      <c r="AO201" s="29">
        <f t="shared" si="42"/>
        <v>-1.0197169792910492</v>
      </c>
      <c r="AP201" s="29">
        <f t="shared" si="43"/>
        <v>-0.45286194941290536</v>
      </c>
      <c r="AQ201" s="29">
        <f t="shared" si="44"/>
        <v>-0.3025760413013826</v>
      </c>
      <c r="AR201" s="29">
        <f t="shared" si="45"/>
        <v>-0.34288840732566916</v>
      </c>
      <c r="AS201" s="29">
        <f t="shared" si="46"/>
        <v>-0.2828352930424668</v>
      </c>
      <c r="AT201" s="29">
        <f t="shared" si="47"/>
        <v>-0.24748394196379639</v>
      </c>
    </row>
    <row r="202" spans="1:47">
      <c r="B202" s="10">
        <v>1.2925409774769434</v>
      </c>
      <c r="D202" s="8">
        <v>36</v>
      </c>
      <c r="E202" s="11">
        <v>0.95528305947709313</v>
      </c>
      <c r="F202" s="11">
        <v>1.2609805115808648</v>
      </c>
      <c r="G202" s="11">
        <v>1.5984102015627037</v>
      </c>
      <c r="H202" s="11">
        <v>2.0300567193035555</v>
      </c>
      <c r="I202" s="11">
        <v>2.5479043730028188</v>
      </c>
      <c r="J202" s="11">
        <v>3.1041899844614047</v>
      </c>
      <c r="K202" s="11">
        <v>3.587980756227104</v>
      </c>
      <c r="L202" s="11">
        <v>4.0735178497386002</v>
      </c>
      <c r="M202" s="11">
        <v>4.6125742602720763</v>
      </c>
      <c r="N202" s="11">
        <v>5.222280141277448</v>
      </c>
      <c r="O202" s="11">
        <v>5.868545323724792</v>
      </c>
      <c r="P202" s="11">
        <v>6.5116241103911978</v>
      </c>
      <c r="Q202" s="11">
        <v>7.0901645853206219</v>
      </c>
      <c r="R202" s="11">
        <v>7.5643928811873486</v>
      </c>
      <c r="S202" s="11">
        <v>8.4709407189560064</v>
      </c>
      <c r="T202" s="11">
        <v>10.122335574057075</v>
      </c>
      <c r="U202" s="11">
        <v>11.657920975604871</v>
      </c>
      <c r="V202" s="11">
        <v>12.710272865047346</v>
      </c>
      <c r="W202" s="11">
        <v>13.511906447856347</v>
      </c>
      <c r="X202" s="11">
        <v>14.368352083685272</v>
      </c>
      <c r="Z202" s="8">
        <v>36</v>
      </c>
      <c r="AA202" s="30">
        <f t="shared" si="28"/>
        <v>2.8039215670030971E-2</v>
      </c>
      <c r="AB202" s="30">
        <f t="shared" si="29"/>
        <v>-1.7117568219326699E-2</v>
      </c>
      <c r="AC202" s="30">
        <f t="shared" si="30"/>
        <v>-3.1895895226881334E-2</v>
      </c>
      <c r="AD202" s="30">
        <f t="shared" si="31"/>
        <v>-5.4042474050923731E-2</v>
      </c>
      <c r="AE202" s="30">
        <f t="shared" si="32"/>
        <v>-7.2247946801003063E-2</v>
      </c>
      <c r="AF202" s="30">
        <f t="shared" si="33"/>
        <v>-4.9099042562142023E-2</v>
      </c>
      <c r="AG202" s="30">
        <f t="shared" si="34"/>
        <v>-8.7080716019017165E-2</v>
      </c>
      <c r="AH202" s="30">
        <f t="shared" si="35"/>
        <v>-3.4152983041048933E-2</v>
      </c>
      <c r="AI202" s="30">
        <f t="shared" si="36"/>
        <v>-8.6317125465390651E-2</v>
      </c>
      <c r="AJ202" s="30">
        <f t="shared" si="37"/>
        <v>-6.7602447889562531E-2</v>
      </c>
      <c r="AK202" s="30">
        <f t="shared" si="38"/>
        <v>-6.9759028793133407E-2</v>
      </c>
      <c r="AL202" s="30">
        <f t="shared" si="39"/>
        <v>-9.1861578235036337E-2</v>
      </c>
      <c r="AM202" s="30">
        <f t="shared" si="40"/>
        <v>-8.4805255778624564E-2</v>
      </c>
      <c r="AN202" s="30">
        <f t="shared" si="41"/>
        <v>-0.30467813933656807</v>
      </c>
      <c r="AO202" s="30">
        <f t="shared" si="42"/>
        <v>-0.37695856925441934</v>
      </c>
      <c r="AP202" s="30">
        <f t="shared" si="43"/>
        <v>-0.23851770754207616</v>
      </c>
      <c r="AQ202" s="30">
        <f t="shared" si="44"/>
        <v>-0.13717648880584157</v>
      </c>
      <c r="AR202" s="30">
        <f t="shared" si="45"/>
        <v>-9.3144658256844384E-2</v>
      </c>
      <c r="AS202" s="30">
        <f t="shared" si="46"/>
        <v>-0.14523487625039788</v>
      </c>
      <c r="AT202" s="30">
        <f t="shared" si="47"/>
        <v>-0.20768518809474576</v>
      </c>
    </row>
    <row r="203" spans="1:47">
      <c r="B203" s="10">
        <v>2.4055623747487558</v>
      </c>
      <c r="D203" s="8">
        <v>67</v>
      </c>
      <c r="E203" s="11">
        <v>1.3040864151305023</v>
      </c>
      <c r="F203" s="11">
        <v>1.7287215160923033</v>
      </c>
      <c r="G203" s="11">
        <v>2.2376086215200566</v>
      </c>
      <c r="H203" s="11">
        <v>2.7915753957229832</v>
      </c>
      <c r="I203" s="11">
        <v>3.4518359221612336</v>
      </c>
      <c r="J203" s="11">
        <v>4.1667424787466452</v>
      </c>
      <c r="K203" s="11">
        <v>4.8084204187678115</v>
      </c>
      <c r="L203" s="11">
        <v>5.3899437898373037</v>
      </c>
      <c r="M203" s="11">
        <v>6.13175988535804</v>
      </c>
      <c r="N203" s="11">
        <v>6.8712418788813796</v>
      </c>
      <c r="O203" s="11">
        <v>7.6502338771750775</v>
      </c>
      <c r="P203" s="11">
        <v>8.4578399825223656</v>
      </c>
      <c r="Q203" s="11">
        <v>9.1519246701744024</v>
      </c>
      <c r="R203" s="11">
        <v>9.9543921402644315</v>
      </c>
      <c r="S203" s="11">
        <v>10.878563058555368</v>
      </c>
      <c r="T203" s="11">
        <v>12.499724412938967</v>
      </c>
      <c r="U203" s="11">
        <v>13.998997854194641</v>
      </c>
      <c r="V203" s="11">
        <v>15.272512409685653</v>
      </c>
      <c r="W203" s="11">
        <v>16.39814277939125</v>
      </c>
      <c r="X203" s="11">
        <v>17.512581628495298</v>
      </c>
      <c r="Z203" s="8">
        <v>67</v>
      </c>
      <c r="AA203" s="30">
        <f t="shared" si="28"/>
        <v>8.6773950563657949E-3</v>
      </c>
      <c r="AB203" s="30">
        <f t="shared" si="29"/>
        <v>-3.1905031540270266E-2</v>
      </c>
      <c r="AC203" s="30">
        <f t="shared" si="30"/>
        <v>-6.3495919961736244E-2</v>
      </c>
      <c r="AD203" s="30">
        <f t="shared" si="31"/>
        <v>-7.8894149404562158E-2</v>
      </c>
      <c r="AE203" s="30">
        <f t="shared" si="32"/>
        <v>-8.1452108426067163E-2</v>
      </c>
      <c r="AF203" s="30">
        <f t="shared" si="33"/>
        <v>-8.7763603633030318E-2</v>
      </c>
      <c r="AG203" s="30">
        <f t="shared" si="34"/>
        <v>-7.8062941984781101E-2</v>
      </c>
      <c r="AH203" s="30">
        <f t="shared" si="35"/>
        <v>-8.8284797154191838E-2</v>
      </c>
      <c r="AI203" s="30">
        <f t="shared" si="36"/>
        <v>-8.2017195890254302E-2</v>
      </c>
      <c r="AJ203" s="30">
        <f t="shared" si="37"/>
        <v>-8.5326926354215904E-2</v>
      </c>
      <c r="AK203" s="30">
        <f t="shared" si="38"/>
        <v>-7.7096703894741006E-2</v>
      </c>
      <c r="AL203" s="30">
        <f t="shared" si="39"/>
        <v>-7.9853436719994703E-2</v>
      </c>
      <c r="AM203" s="30">
        <f t="shared" si="40"/>
        <v>-0.12249929285672305</v>
      </c>
      <c r="AN203" s="30">
        <f t="shared" si="41"/>
        <v>-0.18700832526170311</v>
      </c>
      <c r="AO203" s="30">
        <f t="shared" si="42"/>
        <v>-0.22691649004722012</v>
      </c>
      <c r="AP203" s="30">
        <f t="shared" si="43"/>
        <v>-0.24268729656557114</v>
      </c>
      <c r="AQ203" s="30">
        <f t="shared" si="44"/>
        <v>-0.2075656060540198</v>
      </c>
      <c r="AR203" s="30">
        <f t="shared" si="45"/>
        <v>-0.17292371430333217</v>
      </c>
      <c r="AS203" s="30">
        <f t="shared" si="46"/>
        <v>-0.17901077461928649</v>
      </c>
      <c r="AT203" s="30">
        <f t="shared" si="47"/>
        <v>-0.21155995963449845</v>
      </c>
    </row>
    <row r="204" spans="1:47">
      <c r="B204" s="10">
        <v>3.5185837720205679</v>
      </c>
      <c r="D204" s="8">
        <v>98</v>
      </c>
      <c r="E204" s="11">
        <v>1.7245128128653811</v>
      </c>
      <c r="F204" s="11">
        <v>2.2432443814879512</v>
      </c>
      <c r="G204" s="11">
        <v>2.8895375026449397</v>
      </c>
      <c r="H204" s="11">
        <v>3.6012573947333966</v>
      </c>
      <c r="I204" s="11">
        <v>4.407874032790998</v>
      </c>
      <c r="J204" s="11">
        <v>5.2699170624221399</v>
      </c>
      <c r="K204" s="11">
        <v>6.1187668575248164</v>
      </c>
      <c r="L204" s="11">
        <v>6.9594227340828176</v>
      </c>
      <c r="M204" s="11">
        <v>7.84488168060928</v>
      </c>
      <c r="N204" s="11">
        <v>8.7896029593789073</v>
      </c>
      <c r="O204" s="11">
        <v>9.7925284456320405</v>
      </c>
      <c r="P204" s="11">
        <v>10.764704225437965</v>
      </c>
      <c r="Q204" s="11">
        <v>11.707178316586369</v>
      </c>
      <c r="R204" s="11">
        <v>12.635953355818518</v>
      </c>
      <c r="S204" s="11">
        <v>13.72843898110089</v>
      </c>
      <c r="T204" s="11">
        <v>15.074526886293421</v>
      </c>
      <c r="U204" s="11">
        <v>16.499749147613656</v>
      </c>
      <c r="V204" s="11">
        <v>17.875904553935719</v>
      </c>
      <c r="W204" s="11">
        <v>19.267291579882439</v>
      </c>
      <c r="X204" s="11">
        <v>20.621031579918</v>
      </c>
      <c r="Z204" s="8">
        <v>98</v>
      </c>
      <c r="AA204" s="30">
        <f t="shared" si="28"/>
        <v>3.4230922645202269E-3</v>
      </c>
      <c r="AB204" s="30">
        <f t="shared" si="29"/>
        <v>-4.7077263339367577E-2</v>
      </c>
      <c r="AC204" s="30">
        <f t="shared" si="30"/>
        <v>-8.8867166310967527E-2</v>
      </c>
      <c r="AD204" s="30">
        <f t="shared" si="31"/>
        <v>-9.154087118944082E-2</v>
      </c>
      <c r="AE204" s="30">
        <f t="shared" si="32"/>
        <v>-8.6705604842878745E-2</v>
      </c>
      <c r="AF204" s="30">
        <f t="shared" si="33"/>
        <v>-7.8801972862090383E-2</v>
      </c>
      <c r="AG204" s="30">
        <f t="shared" si="34"/>
        <v>-7.2120456195726323E-2</v>
      </c>
      <c r="AH204" s="30">
        <f t="shared" si="35"/>
        <v>-7.1374638087043363E-2</v>
      </c>
      <c r="AI204" s="30">
        <f t="shared" si="36"/>
        <v>-7.6872000072845351E-2</v>
      </c>
      <c r="AJ204" s="30">
        <f t="shared" si="37"/>
        <v>-7.9947080855572464E-2</v>
      </c>
      <c r="AK204" s="30">
        <f t="shared" si="38"/>
        <v>-7.8755625775303165E-2</v>
      </c>
      <c r="AL204" s="30">
        <f t="shared" si="39"/>
        <v>-8.0528130583946783E-2</v>
      </c>
      <c r="AM204" s="30">
        <f t="shared" si="40"/>
        <v>-0.10201367840686817</v>
      </c>
      <c r="AN204" s="30">
        <f t="shared" si="41"/>
        <v>-0.17028370972971951</v>
      </c>
      <c r="AO204" s="30">
        <f t="shared" si="42"/>
        <v>-0.23437989769056436</v>
      </c>
      <c r="AP204" s="30">
        <f t="shared" si="43"/>
        <v>-0.2630214693585794</v>
      </c>
      <c r="AQ204" s="30">
        <f t="shared" si="44"/>
        <v>-0.24854568783033359</v>
      </c>
      <c r="AR204" s="30">
        <f t="shared" si="45"/>
        <v>-0.21035733509892177</v>
      </c>
      <c r="AS204" s="30">
        <f t="shared" si="46"/>
        <v>-0.20797512990354355</v>
      </c>
      <c r="AT204" s="30">
        <f t="shared" si="47"/>
        <v>-0.22825455299592934</v>
      </c>
    </row>
    <row r="205" spans="1:47">
      <c r="B205" s="10">
        <v>4.6316051692923805</v>
      </c>
      <c r="D205" s="8">
        <v>129</v>
      </c>
      <c r="E205" s="11">
        <v>2.1574634109110811</v>
      </c>
      <c r="F205" s="11">
        <v>2.7711751986716102</v>
      </c>
      <c r="G205" s="11">
        <v>3.5656098092341555</v>
      </c>
      <c r="H205" s="11">
        <v>4.4465988192298536</v>
      </c>
      <c r="I205" s="11">
        <v>5.4206047086256426</v>
      </c>
      <c r="J205" s="11">
        <v>6.4613359932971299</v>
      </c>
      <c r="K205" s="11">
        <v>7.5257897562629665</v>
      </c>
      <c r="L205" s="11">
        <v>8.5855617957333106</v>
      </c>
      <c r="M205" s="11">
        <v>9.6432788213255094</v>
      </c>
      <c r="N205" s="11">
        <v>10.775583233051547</v>
      </c>
      <c r="O205" s="11">
        <v>11.986552868676139</v>
      </c>
      <c r="P205" s="11">
        <v>13.159047651171068</v>
      </c>
      <c r="Q205" s="11">
        <v>14.301859779861701</v>
      </c>
      <c r="R205" s="11">
        <v>15.440096259674899</v>
      </c>
      <c r="S205" s="11">
        <v>16.681294506109886</v>
      </c>
      <c r="T205" s="11">
        <v>18.042709914881801</v>
      </c>
      <c r="U205" s="11">
        <v>19.513849475253458</v>
      </c>
      <c r="V205" s="11">
        <v>21.006755929786241</v>
      </c>
      <c r="W205" s="11">
        <v>22.49798536909887</v>
      </c>
      <c r="X205" s="11">
        <v>23.90249355288983</v>
      </c>
      <c r="Z205" s="8">
        <v>129</v>
      </c>
      <c r="AA205" s="30">
        <f t="shared" si="28"/>
        <v>-1.2096900078496721E-4</v>
      </c>
      <c r="AB205" s="30">
        <f t="shared" si="29"/>
        <v>-3.1521614854729346E-2</v>
      </c>
      <c r="AC205" s="30">
        <f t="shared" si="30"/>
        <v>-6.6651200363289351E-2</v>
      </c>
      <c r="AD205" s="30">
        <f t="shared" si="31"/>
        <v>-7.4416747045923257E-2</v>
      </c>
      <c r="AE205" s="30">
        <f t="shared" si="32"/>
        <v>-7.134915949354638E-2</v>
      </c>
      <c r="AF205" s="30">
        <f t="shared" si="33"/>
        <v>-6.3610128797655624E-2</v>
      </c>
      <c r="AG205" s="30">
        <f t="shared" si="34"/>
        <v>-5.7491594321550966E-2</v>
      </c>
      <c r="AH205" s="30">
        <f t="shared" si="35"/>
        <v>-5.6322090988265565E-2</v>
      </c>
      <c r="AI205" s="30">
        <f t="shared" si="36"/>
        <v>-6.4102275143851861E-2</v>
      </c>
      <c r="AJ205" s="30">
        <f t="shared" si="37"/>
        <v>-7.0489948795152663E-2</v>
      </c>
      <c r="AK205" s="30">
        <f t="shared" si="38"/>
        <v>-7.4221158212886856E-2</v>
      </c>
      <c r="AL205" s="30">
        <f t="shared" si="39"/>
        <v>-7.7298867373450972E-2</v>
      </c>
      <c r="AM205" s="30">
        <f t="shared" si="40"/>
        <v>-9.8547151447225784E-2</v>
      </c>
      <c r="AN205" s="30">
        <f t="shared" si="41"/>
        <v>-0.16818256667812562</v>
      </c>
      <c r="AO205" s="30">
        <f t="shared" si="42"/>
        <v>-0.23354671227536233</v>
      </c>
      <c r="AP205" s="30">
        <f t="shared" si="43"/>
        <v>-0.25548936744817674</v>
      </c>
      <c r="AQ205" s="30">
        <f t="shared" si="44"/>
        <v>-0.24730132959833509</v>
      </c>
      <c r="AR205" s="30">
        <f t="shared" si="45"/>
        <v>-0.22466361379723088</v>
      </c>
      <c r="AS205" s="30">
        <f t="shared" si="46"/>
        <v>-0.22647281513162998</v>
      </c>
      <c r="AT205" s="30">
        <f t="shared" si="47"/>
        <v>-0.2446808246787833</v>
      </c>
    </row>
    <row r="206" spans="1:47">
      <c r="B206" s="10">
        <v>5.7446265665641931</v>
      </c>
      <c r="D206" s="8">
        <v>160</v>
      </c>
      <c r="E206" s="11">
        <v>2.5830319135085098</v>
      </c>
      <c r="F206" s="11">
        <v>3.3033012313696304</v>
      </c>
      <c r="G206" s="11">
        <v>4.2729869663577418</v>
      </c>
      <c r="H206" s="11">
        <v>5.2728453652085321</v>
      </c>
      <c r="I206" s="11">
        <v>6.4328022030674159</v>
      </c>
      <c r="J206" s="11">
        <v>7.7101217180944612</v>
      </c>
      <c r="K206" s="11">
        <v>8.9733190815215167</v>
      </c>
      <c r="L206" s="11">
        <v>10.225921881667333</v>
      </c>
      <c r="M206" s="11">
        <v>11.419044976445196</v>
      </c>
      <c r="N206" s="11">
        <v>12.717127454124309</v>
      </c>
      <c r="O206" s="11">
        <v>14.15519314852849</v>
      </c>
      <c r="P206" s="11">
        <v>15.524281271614431</v>
      </c>
      <c r="Q206" s="11">
        <v>16.840694112359515</v>
      </c>
      <c r="R206" s="11">
        <v>18.235080675728817</v>
      </c>
      <c r="S206" s="11">
        <v>19.713476767462598</v>
      </c>
      <c r="T206" s="11">
        <v>21.268814118222039</v>
      </c>
      <c r="U206" s="11">
        <v>22.927748442646539</v>
      </c>
      <c r="V206" s="11">
        <v>24.616844980575344</v>
      </c>
      <c r="W206" s="11">
        <v>26.101055606671999</v>
      </c>
      <c r="X206" s="11">
        <v>27.399061444112363</v>
      </c>
      <c r="Z206" s="8">
        <v>160</v>
      </c>
      <c r="AA206" s="30">
        <f t="shared" si="28"/>
        <v>-5.6583306726893387E-3</v>
      </c>
      <c r="AB206" s="30">
        <f t="shared" si="29"/>
        <v>-1.9625886124434229E-2</v>
      </c>
      <c r="AC206" s="30">
        <f t="shared" si="30"/>
        <v>-5.2070338020933547E-2</v>
      </c>
      <c r="AD206" s="30">
        <f t="shared" si="31"/>
        <v>-6.5802761085111919E-2</v>
      </c>
      <c r="AE206" s="30">
        <f t="shared" si="32"/>
        <v>-6.4382580850392959E-2</v>
      </c>
      <c r="AF206" s="30">
        <f t="shared" si="33"/>
        <v>-5.8491900116263901E-2</v>
      </c>
      <c r="AG206" s="30">
        <f t="shared" si="34"/>
        <v>-5.2308271207934041E-2</v>
      </c>
      <c r="AH206" s="30">
        <f t="shared" si="35"/>
        <v>-5.1187342099895158E-2</v>
      </c>
      <c r="AI206" s="30">
        <f t="shared" si="36"/>
        <v>-6.0158924831323783E-2</v>
      </c>
      <c r="AJ206" s="30">
        <f t="shared" si="37"/>
        <v>-6.807451727163627E-2</v>
      </c>
      <c r="AK206" s="30">
        <f t="shared" si="38"/>
        <v>-7.4398263412856755E-2</v>
      </c>
      <c r="AL206" s="30">
        <f t="shared" si="39"/>
        <v>-7.7325361969279111E-2</v>
      </c>
      <c r="AM206" s="30">
        <f t="shared" si="40"/>
        <v>-9.412216978409696E-2</v>
      </c>
      <c r="AN206" s="30">
        <f t="shared" si="41"/>
        <v>-0.16307387420559333</v>
      </c>
      <c r="AO206" s="30">
        <f t="shared" si="42"/>
        <v>-0.22290479456882625</v>
      </c>
      <c r="AP206" s="30">
        <f t="shared" si="43"/>
        <v>-0.22992834450787664</v>
      </c>
      <c r="AQ206" s="30">
        <f t="shared" si="44"/>
        <v>-0.22704989347028756</v>
      </c>
      <c r="AR206" s="30">
        <f t="shared" si="45"/>
        <v>-0.22587522232275029</v>
      </c>
      <c r="AS206" s="30">
        <f t="shared" si="46"/>
        <v>-0.23935654702024883</v>
      </c>
      <c r="AT206" s="30">
        <f t="shared" si="47"/>
        <v>-0.26033261883807979</v>
      </c>
    </row>
    <row r="207" spans="1:47">
      <c r="B207" s="10">
        <v>6.8576479638360057</v>
      </c>
      <c r="D207" s="8">
        <v>191</v>
      </c>
      <c r="E207" s="11">
        <v>3.1582132665096143</v>
      </c>
      <c r="F207" s="11">
        <v>3.9214724740110061</v>
      </c>
      <c r="G207" s="11">
        <v>4.976455188620232</v>
      </c>
      <c r="H207" s="11">
        <v>6.1445177042522428</v>
      </c>
      <c r="I207" s="11">
        <v>7.4940672973848752</v>
      </c>
      <c r="J207" s="11">
        <v>8.967478887389726</v>
      </c>
      <c r="K207" s="11">
        <v>10.414810347500481</v>
      </c>
      <c r="L207" s="11">
        <v>11.825059070781174</v>
      </c>
      <c r="M207" s="11">
        <v>13.219962719493125</v>
      </c>
      <c r="N207" s="11">
        <v>14.724859780364142</v>
      </c>
      <c r="O207" s="11">
        <v>16.356572196774934</v>
      </c>
      <c r="P207" s="11">
        <v>17.918186213257314</v>
      </c>
      <c r="Q207" s="11">
        <v>19.42844158934107</v>
      </c>
      <c r="R207" s="11">
        <v>21.02734483139816</v>
      </c>
      <c r="S207" s="11">
        <v>22.729500827490249</v>
      </c>
      <c r="T207" s="11">
        <v>24.53408153448401</v>
      </c>
      <c r="U207" s="11">
        <v>26.428954830090809</v>
      </c>
      <c r="V207" s="11">
        <v>28.289000986101414</v>
      </c>
      <c r="W207" s="11">
        <v>29.817640064630268</v>
      </c>
      <c r="X207" s="11">
        <v>31.030070262885033</v>
      </c>
      <c r="Z207" s="8">
        <v>191</v>
      </c>
      <c r="AA207" s="30">
        <f t="shared" si="28"/>
        <v>-5.1917718877101421E-2</v>
      </c>
      <c r="AB207" s="30">
        <f t="shared" si="29"/>
        <v>-5.129470875587927E-2</v>
      </c>
      <c r="AC207" s="30">
        <f t="shared" si="30"/>
        <v>-7.1569146002361056E-2</v>
      </c>
      <c r="AD207" s="30">
        <f t="shared" si="31"/>
        <v>-7.3714208892710437E-2</v>
      </c>
      <c r="AE207" s="30">
        <f t="shared" si="32"/>
        <v>-6.674450200387376E-2</v>
      </c>
      <c r="AF207" s="30">
        <f t="shared" si="33"/>
        <v>-5.8079129780618216E-2</v>
      </c>
      <c r="AG207" s="30">
        <f t="shared" si="34"/>
        <v>-5.3665769821168399E-2</v>
      </c>
      <c r="AH207" s="30">
        <f t="shared" si="35"/>
        <v>-5.4948274537577904E-2</v>
      </c>
      <c r="AI207" s="30">
        <f t="shared" si="36"/>
        <v>-6.2106475799307455E-2</v>
      </c>
      <c r="AJ207" s="30">
        <f t="shared" si="37"/>
        <v>-6.8824377229766462E-2</v>
      </c>
      <c r="AK207" s="30">
        <f t="shared" si="38"/>
        <v>-7.3650751249844951E-2</v>
      </c>
      <c r="AL207" s="30">
        <f t="shared" si="39"/>
        <v>-7.7691324652520946E-2</v>
      </c>
      <c r="AM207" s="30">
        <f t="shared" si="40"/>
        <v>-9.8158143609836684E-2</v>
      </c>
      <c r="AN207" s="30">
        <f t="shared" si="41"/>
        <v>-0.15842535490241533</v>
      </c>
      <c r="AO207" s="30">
        <f t="shared" si="42"/>
        <v>-0.20821102010552298</v>
      </c>
      <c r="AP207" s="30">
        <f t="shared" si="43"/>
        <v>-0.2149706530682236</v>
      </c>
      <c r="AQ207" s="30">
        <f t="shared" si="44"/>
        <v>-0.21970062631750842</v>
      </c>
      <c r="AR207" s="30">
        <f t="shared" si="45"/>
        <v>-0.23540736762245654</v>
      </c>
      <c r="AS207" s="30">
        <f t="shared" si="46"/>
        <v>-0.25609751808021169</v>
      </c>
      <c r="AT207" s="30">
        <f t="shared" si="47"/>
        <v>-0.27766517562210741</v>
      </c>
    </row>
    <row r="208" spans="1:47">
      <c r="B208" s="10">
        <v>7.9706693611078183</v>
      </c>
      <c r="D208" s="8">
        <v>222</v>
      </c>
      <c r="E208" s="11">
        <v>3.9465992376396208</v>
      </c>
      <c r="F208" s="11">
        <v>4.6796947389289354</v>
      </c>
      <c r="G208" s="11">
        <v>5.7286716988790456</v>
      </c>
      <c r="H208" s="11">
        <v>7.0200753763780703</v>
      </c>
      <c r="I208" s="11">
        <v>8.561890522830403</v>
      </c>
      <c r="J208" s="11">
        <v>10.269612663346315</v>
      </c>
      <c r="K208" s="11">
        <v>11.862278724073022</v>
      </c>
      <c r="L208" s="11">
        <v>13.426086672438718</v>
      </c>
      <c r="M208" s="11">
        <v>15.015297478765532</v>
      </c>
      <c r="N208" s="11">
        <v>16.706703421753307</v>
      </c>
      <c r="O208" s="11">
        <v>18.576731431457876</v>
      </c>
      <c r="P208" s="11">
        <v>20.310741383851301</v>
      </c>
      <c r="Q208" s="11">
        <v>21.993674037449829</v>
      </c>
      <c r="R208" s="11">
        <v>23.817164838007315</v>
      </c>
      <c r="S208" s="11">
        <v>25.716152231365676</v>
      </c>
      <c r="T208" s="11">
        <v>27.773032015542704</v>
      </c>
      <c r="U208" s="11">
        <v>29.914549419140528</v>
      </c>
      <c r="V208" s="11">
        <v>32.036908846519296</v>
      </c>
      <c r="W208" s="11">
        <v>33.603789956879361</v>
      </c>
      <c r="X208" s="11">
        <v>34.731341263455654</v>
      </c>
      <c r="Z208" s="8">
        <v>222</v>
      </c>
      <c r="AA208" s="30">
        <f t="shared" si="28"/>
        <v>-0.16036523502717887</v>
      </c>
      <c r="AB208" s="30">
        <f t="shared" si="29"/>
        <v>-0.12434568624047991</v>
      </c>
      <c r="AC208" s="30">
        <f t="shared" si="30"/>
        <v>-0.11019448703741917</v>
      </c>
      <c r="AD208" s="30">
        <f t="shared" si="31"/>
        <v>-9.2916210903890115E-2</v>
      </c>
      <c r="AE208" s="30">
        <f t="shared" si="32"/>
        <v>-7.7154960415293822E-2</v>
      </c>
      <c r="AF208" s="30">
        <f t="shared" si="33"/>
        <v>-6.2180197617948407E-2</v>
      </c>
      <c r="AG208" s="30">
        <f t="shared" si="34"/>
        <v>-5.8865873370844396E-2</v>
      </c>
      <c r="AH208" s="30">
        <f t="shared" si="35"/>
        <v>-6.1377421638732707E-2</v>
      </c>
      <c r="AI208" s="30">
        <f t="shared" si="36"/>
        <v>-6.6833820267393929E-2</v>
      </c>
      <c r="AJ208" s="30">
        <f t="shared" si="37"/>
        <v>-7.2651357280544421E-2</v>
      </c>
      <c r="AK208" s="30">
        <f t="shared" si="38"/>
        <v>-7.7818788020643292E-2</v>
      </c>
      <c r="AL208" s="30">
        <f t="shared" si="39"/>
        <v>-8.4448735853473289E-2</v>
      </c>
      <c r="AM208" s="30">
        <f t="shared" si="40"/>
        <v>-9.3697040844579582E-2</v>
      </c>
      <c r="AN208" s="30">
        <f t="shared" si="41"/>
        <v>-0.16187556238794559</v>
      </c>
      <c r="AO208" s="30">
        <f t="shared" si="42"/>
        <v>-0.21484837907949916</v>
      </c>
      <c r="AP208" s="30">
        <f t="shared" si="43"/>
        <v>-0.2119444060831922</v>
      </c>
      <c r="AQ208" s="30">
        <f t="shared" si="44"/>
        <v>-0.22338402318044556</v>
      </c>
      <c r="AR208" s="30">
        <f t="shared" si="45"/>
        <v>-0.2532052825636017</v>
      </c>
      <c r="AS208" s="30">
        <f t="shared" si="46"/>
        <v>-0.27763062414913614</v>
      </c>
      <c r="AT208" s="30">
        <f t="shared" si="47"/>
        <v>-0.29756218436399595</v>
      </c>
    </row>
    <row r="209" spans="1:46">
      <c r="B209" s="10">
        <v>9.08369075837963</v>
      </c>
      <c r="D209" s="8">
        <v>253</v>
      </c>
      <c r="E209" s="11">
        <v>4.7174224765374877</v>
      </c>
      <c r="F209" s="11">
        <v>5.4094325827191536</v>
      </c>
      <c r="G209" s="11">
        <v>6.4733449711861013</v>
      </c>
      <c r="H209" s="11">
        <v>7.898530249861933</v>
      </c>
      <c r="I209" s="11">
        <v>9.632785967024363</v>
      </c>
      <c r="J209" s="11">
        <v>11.509217917881637</v>
      </c>
      <c r="K209" s="11">
        <v>13.305287763190801</v>
      </c>
      <c r="L209" s="11">
        <v>15.053184829398887</v>
      </c>
      <c r="M209" s="11">
        <v>16.82805969316632</v>
      </c>
      <c r="N209" s="11">
        <v>18.650426481427751</v>
      </c>
      <c r="O209" s="11">
        <v>20.54773245383074</v>
      </c>
      <c r="P209" s="11">
        <v>22.530875533124657</v>
      </c>
      <c r="Q209" s="11">
        <v>24.577208412471485</v>
      </c>
      <c r="R209" s="11">
        <v>26.666711144234405</v>
      </c>
      <c r="S209" s="11">
        <v>28.790047402907728</v>
      </c>
      <c r="T209" s="11">
        <v>30.983243444521154</v>
      </c>
      <c r="U209" s="11">
        <v>33.34291003650354</v>
      </c>
      <c r="V209" s="11">
        <v>35.675378717722467</v>
      </c>
      <c r="W209" s="11">
        <v>37.38624449631314</v>
      </c>
      <c r="X209" s="11">
        <v>38.47625169416655</v>
      </c>
      <c r="Z209" s="8">
        <v>253</v>
      </c>
      <c r="AA209" s="30">
        <f t="shared" si="28"/>
        <v>-0.25140285826949266</v>
      </c>
      <c r="AB209" s="30">
        <f t="shared" si="29"/>
        <v>-0.18390435088663698</v>
      </c>
      <c r="AC209" s="30">
        <f t="shared" si="30"/>
        <v>-0.13218412515799718</v>
      </c>
      <c r="AD209" s="30">
        <f t="shared" si="31"/>
        <v>-0.11468470365251478</v>
      </c>
      <c r="AE209" s="30">
        <f t="shared" si="32"/>
        <v>-9.1111290686115967E-2</v>
      </c>
      <c r="AF209" s="30">
        <f t="shared" si="33"/>
        <v>-7.2555548891037214E-2</v>
      </c>
      <c r="AG209" s="30">
        <f t="shared" si="34"/>
        <v>-6.6064263884444696E-2</v>
      </c>
      <c r="AH209" s="30">
        <f t="shared" si="35"/>
        <v>-6.6547609755304091E-2</v>
      </c>
      <c r="AI209" s="30">
        <f t="shared" si="36"/>
        <v>-6.940928450626048E-2</v>
      </c>
      <c r="AJ209" s="30">
        <f t="shared" si="37"/>
        <v>-7.3687290459550095E-2</v>
      </c>
      <c r="AK209" s="30">
        <f t="shared" si="38"/>
        <v>-8.0833648088230528E-2</v>
      </c>
      <c r="AL209" s="30">
        <f t="shared" si="39"/>
        <v>-0.10293862969433859</v>
      </c>
      <c r="AM209" s="30">
        <f t="shared" si="40"/>
        <v>-0.13724000659031801</v>
      </c>
      <c r="AN209" s="30">
        <f t="shared" si="41"/>
        <v>-0.17764091880193272</v>
      </c>
      <c r="AO209" s="30">
        <f t="shared" si="42"/>
        <v>-0.20956699799791192</v>
      </c>
      <c r="AP209" s="30">
        <f t="shared" si="43"/>
        <v>-0.23022379228242915</v>
      </c>
      <c r="AQ209" s="30">
        <f t="shared" si="44"/>
        <v>-0.25301323271547377</v>
      </c>
      <c r="AR209" s="30">
        <f t="shared" si="45"/>
        <v>-0.28102207988765859</v>
      </c>
      <c r="AS209" s="30">
        <f t="shared" si="46"/>
        <v>-0.30339013694195344</v>
      </c>
      <c r="AT209" s="30">
        <f t="shared" si="47"/>
        <v>-0.31914803637263572</v>
      </c>
    </row>
    <row r="210" spans="1:46">
      <c r="B210" s="10">
        <v>10.196712155651444</v>
      </c>
      <c r="D210" s="8">
        <v>284</v>
      </c>
      <c r="E210" s="11">
        <v>5.5095372391657804</v>
      </c>
      <c r="F210" s="11">
        <v>6.038109969342516</v>
      </c>
      <c r="G210" s="11">
        <v>7.0719762254599559</v>
      </c>
      <c r="H210" s="11">
        <v>8.7235980613930284</v>
      </c>
      <c r="I210" s="11">
        <v>10.690115779724534</v>
      </c>
      <c r="J210" s="11">
        <v>12.783980627975401</v>
      </c>
      <c r="K210" s="11">
        <v>14.766931077393249</v>
      </c>
      <c r="L210" s="11">
        <v>16.718366525385179</v>
      </c>
      <c r="M210" s="11">
        <v>18.68963270597412</v>
      </c>
      <c r="N210" s="11">
        <v>20.622095968120384</v>
      </c>
      <c r="O210" s="11">
        <v>22.545444983649205</v>
      </c>
      <c r="P210" s="11">
        <v>24.794452119638944</v>
      </c>
      <c r="Q210" s="11">
        <v>27.227147340586743</v>
      </c>
      <c r="R210" s="11">
        <v>29.608072026963747</v>
      </c>
      <c r="S210" s="11">
        <v>31.938162465933015</v>
      </c>
      <c r="T210" s="11">
        <v>34.293574883394385</v>
      </c>
      <c r="U210" s="11">
        <v>36.901519496033387</v>
      </c>
      <c r="V210" s="11">
        <v>39.576003299030212</v>
      </c>
      <c r="W210" s="11">
        <v>41.337685442843849</v>
      </c>
      <c r="X210" s="11">
        <v>42.276886218164748</v>
      </c>
      <c r="Z210" s="8">
        <v>284</v>
      </c>
      <c r="AA210" s="30">
        <f t="shared" si="28"/>
        <v>-0.34495531592153733</v>
      </c>
      <c r="AB210" s="30">
        <f t="shared" si="29"/>
        <v>-0.29370536421249671</v>
      </c>
      <c r="AC210" s="30">
        <f t="shared" si="30"/>
        <v>-0.20223885613657416</v>
      </c>
      <c r="AD210" s="30">
        <f t="shared" si="31"/>
        <v>-0.15399654986711067</v>
      </c>
      <c r="AE210" s="30">
        <f t="shared" si="32"/>
        <v>-0.10466034029083712</v>
      </c>
      <c r="AF210" s="30">
        <f t="shared" si="33"/>
        <v>-8.0380347538212174E-2</v>
      </c>
      <c r="AG210" s="30">
        <f t="shared" si="34"/>
        <v>-7.2052808177384922E-2</v>
      </c>
      <c r="AH210" s="30">
        <f t="shared" si="35"/>
        <v>-7.1574587501430031E-2</v>
      </c>
      <c r="AI210" s="30">
        <f t="shared" si="36"/>
        <v>-7.2975134652367935E-2</v>
      </c>
      <c r="AJ210" s="30">
        <f t="shared" si="37"/>
        <v>-8.0547743594383006E-2</v>
      </c>
      <c r="AK210" s="30">
        <f t="shared" si="38"/>
        <v>-9.1849325193963688E-2</v>
      </c>
      <c r="AL210" s="30">
        <f t="shared" si="39"/>
        <v>-0.12946917304308872</v>
      </c>
      <c r="AM210" s="30">
        <f t="shared" si="40"/>
        <v>-0.17710565580129298</v>
      </c>
      <c r="AN210" s="30">
        <f t="shared" si="41"/>
        <v>-0.20639063115996178</v>
      </c>
      <c r="AO210" s="30">
        <f t="shared" si="42"/>
        <v>-0.22531803762566305</v>
      </c>
      <c r="AP210" s="30">
        <f t="shared" si="43"/>
        <v>-0.2540404517567888</v>
      </c>
      <c r="AQ210" s="30">
        <f t="shared" si="44"/>
        <v>-0.28158789617998786</v>
      </c>
      <c r="AR210" s="30">
        <f t="shared" si="45"/>
        <v>-0.31046079856148456</v>
      </c>
      <c r="AS210" s="30">
        <f t="shared" si="46"/>
        <v>-0.33005461371412659</v>
      </c>
      <c r="AT210" s="30">
        <f t="shared" si="47"/>
        <v>-0.34032019648434042</v>
      </c>
    </row>
    <row r="211" spans="1:46">
      <c r="B211" s="10">
        <v>11.309733552923255</v>
      </c>
      <c r="D211" s="8">
        <v>315</v>
      </c>
      <c r="E211" s="11">
        <v>6.4943050324250766</v>
      </c>
      <c r="F211" s="11">
        <v>6.8802139451164273</v>
      </c>
      <c r="G211" s="11">
        <v>7.7666198459839837</v>
      </c>
      <c r="H211" s="11">
        <v>9.6853160486862713</v>
      </c>
      <c r="I211" s="11">
        <v>11.795489780049751</v>
      </c>
      <c r="J211" s="11">
        <v>14.002589288889933</v>
      </c>
      <c r="K211" s="11">
        <v>16.250312162578147</v>
      </c>
      <c r="L211" s="11">
        <v>18.468488131040033</v>
      </c>
      <c r="M211" s="11">
        <v>20.650979270516359</v>
      </c>
      <c r="N211" s="11">
        <v>22.72848730180047</v>
      </c>
      <c r="O211" s="11">
        <v>24.743768443131604</v>
      </c>
      <c r="P211" s="11">
        <v>27.238912169756972</v>
      </c>
      <c r="Q211" s="11">
        <v>30.083871631674576</v>
      </c>
      <c r="R211" s="11">
        <v>32.66401846054773</v>
      </c>
      <c r="S211" s="11">
        <v>35.209065126125253</v>
      </c>
      <c r="T211" s="11">
        <v>37.896172590755</v>
      </c>
      <c r="U211" s="11">
        <v>40.865482309948604</v>
      </c>
      <c r="V211" s="11">
        <v>43.805884496239202</v>
      </c>
      <c r="W211" s="11">
        <v>45.487718320197452</v>
      </c>
      <c r="X211" s="11">
        <v>46.084483171236926</v>
      </c>
      <c r="Z211" s="8">
        <v>315</v>
      </c>
      <c r="AA211" s="30">
        <f t="shared" si="28"/>
        <v>-0.41039271021153562</v>
      </c>
      <c r="AB211" s="30">
        <f t="shared" si="29"/>
        <v>-0.41762275119678671</v>
      </c>
      <c r="AC211" s="30">
        <f t="shared" si="30"/>
        <v>-0.35883326687983952</v>
      </c>
      <c r="AD211" s="30">
        <f t="shared" si="31"/>
        <v>-0.18002195530521847</v>
      </c>
      <c r="AE211" s="30">
        <f t="shared" si="32"/>
        <v>-0.10634559583227236</v>
      </c>
      <c r="AF211" s="30">
        <f t="shared" si="33"/>
        <v>-8.7664040763869758E-2</v>
      </c>
      <c r="AG211" s="30">
        <f t="shared" si="34"/>
        <v>-7.725739522698187E-2</v>
      </c>
      <c r="AH211" s="30">
        <f t="shared" si="35"/>
        <v>-7.3645427188277587E-2</v>
      </c>
      <c r="AI211" s="30">
        <f t="shared" si="36"/>
        <v>-7.5569359011963655E-2</v>
      </c>
      <c r="AJ211" s="30">
        <f t="shared" si="37"/>
        <v>-9.1087992415640973E-2</v>
      </c>
      <c r="AK211" s="30">
        <f t="shared" si="38"/>
        <v>-0.12137796846389098</v>
      </c>
      <c r="AL211" s="30">
        <f t="shared" si="39"/>
        <v>-0.16311141506304222</v>
      </c>
      <c r="AM211" s="30">
        <f t="shared" si="40"/>
        <v>-0.20662962583674879</v>
      </c>
      <c r="AN211" s="30">
        <f t="shared" si="41"/>
        <v>-0.24172681035892354</v>
      </c>
      <c r="AO211" s="30">
        <f t="shared" si="42"/>
        <v>-0.26755825626569779</v>
      </c>
      <c r="AP211" s="30">
        <f t="shared" si="43"/>
        <v>-0.27339254642777894</v>
      </c>
      <c r="AQ211" s="30">
        <f t="shared" si="44"/>
        <v>-0.29856837650923618</v>
      </c>
      <c r="AR211" s="30">
        <f t="shared" si="45"/>
        <v>-0.33652410909007607</v>
      </c>
      <c r="AS211" s="30">
        <f t="shared" si="46"/>
        <v>-0.35432786276883527</v>
      </c>
      <c r="AT211" s="30">
        <f t="shared" si="47"/>
        <v>-0.35805392987085377</v>
      </c>
    </row>
    <row r="212" spans="1:46">
      <c r="B212" s="10">
        <v>12.422754950195067</v>
      </c>
      <c r="D212" s="8">
        <v>346</v>
      </c>
      <c r="E212" s="11">
        <v>7.7894246112672398</v>
      </c>
      <c r="F212" s="11">
        <v>8.3336258024705305</v>
      </c>
      <c r="G212" s="11">
        <v>9.3056582548364055</v>
      </c>
      <c r="H212" s="11">
        <v>10.900580858639422</v>
      </c>
      <c r="I212" s="11">
        <v>13.002944015054503</v>
      </c>
      <c r="J212" s="11">
        <v>15.39458598510558</v>
      </c>
      <c r="K212" s="11">
        <v>17.862432602603253</v>
      </c>
      <c r="L212" s="11">
        <v>20.262513758515276</v>
      </c>
      <c r="M212" s="11">
        <v>22.608049383259829</v>
      </c>
      <c r="N212" s="11">
        <v>24.851152355480387</v>
      </c>
      <c r="O212" s="11">
        <v>26.99625382451444</v>
      </c>
      <c r="P212" s="11">
        <v>29.688855747143094</v>
      </c>
      <c r="Q212" s="11">
        <v>32.78306113035169</v>
      </c>
      <c r="R212" s="11">
        <v>35.667615441944918</v>
      </c>
      <c r="S212" s="11">
        <v>38.596914858559572</v>
      </c>
      <c r="T212" s="11">
        <v>41.662354613004098</v>
      </c>
      <c r="U212" s="11">
        <v>44.96464681007086</v>
      </c>
      <c r="V212" s="11">
        <v>48.168716709621449</v>
      </c>
      <c r="W212" s="11">
        <v>49.591279516219601</v>
      </c>
      <c r="X212" s="11">
        <v>49.705263186289528</v>
      </c>
      <c r="Z212" s="8">
        <v>346</v>
      </c>
      <c r="AA212" s="30">
        <f t="shared" si="28"/>
        <v>-0.41689667493277327</v>
      </c>
      <c r="AB212" s="30">
        <f t="shared" si="29"/>
        <v>-0.40031619251696804</v>
      </c>
      <c r="AC212" s="30">
        <f t="shared" si="30"/>
        <v>-0.333792477352995</v>
      </c>
      <c r="AD212" s="30">
        <f t="shared" si="31"/>
        <v>-0.21507539862633129</v>
      </c>
      <c r="AE212" s="30">
        <f t="shared" si="32"/>
        <v>-0.13975273298383262</v>
      </c>
      <c r="AF212" s="30">
        <f t="shared" si="33"/>
        <v>-0.10640013307693383</v>
      </c>
      <c r="AG212" s="30">
        <f t="shared" si="34"/>
        <v>-8.4844182217929109E-2</v>
      </c>
      <c r="AH212" s="30">
        <f t="shared" si="35"/>
        <v>-7.6684785105775574E-2</v>
      </c>
      <c r="AI212" s="30">
        <f t="shared" si="36"/>
        <v>-7.774992767560128E-2</v>
      </c>
      <c r="AJ212" s="30">
        <f t="shared" si="37"/>
        <v>-0.10131456623128751</v>
      </c>
      <c r="AK212" s="30">
        <f t="shared" si="38"/>
        <v>-0.14450824859125469</v>
      </c>
      <c r="AL212" s="30">
        <f t="shared" si="39"/>
        <v>-0.18625336126537426</v>
      </c>
      <c r="AM212" s="30">
        <f t="shared" si="40"/>
        <v>-0.22256651456162155</v>
      </c>
      <c r="AN212" s="30">
        <f t="shared" si="41"/>
        <v>-0.24894047026412489</v>
      </c>
      <c r="AO212" s="30">
        <f t="shared" si="42"/>
        <v>-0.27089331119069493</v>
      </c>
      <c r="AP212" s="30">
        <f t="shared" si="43"/>
        <v>-0.27343335261275387</v>
      </c>
      <c r="AQ212" s="30">
        <f t="shared" si="44"/>
        <v>-0.30203193686964508</v>
      </c>
      <c r="AR212" s="30">
        <f t="shared" si="45"/>
        <v>-0.34906957541107075</v>
      </c>
      <c r="AS212" s="30">
        <f t="shared" si="46"/>
        <v>-0.36755865556179734</v>
      </c>
      <c r="AT212" s="30">
        <f t="shared" si="47"/>
        <v>-0.36888284912848485</v>
      </c>
    </row>
    <row r="213" spans="1:46">
      <c r="B213" s="10">
        <v>13.53577634746688</v>
      </c>
      <c r="D213" s="8">
        <v>377</v>
      </c>
      <c r="E213" s="11">
        <v>9.2960982803826475</v>
      </c>
      <c r="F213" s="11">
        <v>9.939718693495756</v>
      </c>
      <c r="G213" s="11">
        <v>10.853455089169914</v>
      </c>
      <c r="H213" s="11">
        <v>12.105759783672418</v>
      </c>
      <c r="I213" s="11">
        <v>14.229760885679351</v>
      </c>
      <c r="J213" s="11">
        <v>17.067285718527184</v>
      </c>
      <c r="K213" s="11">
        <v>19.627081195558748</v>
      </c>
      <c r="L213" s="11">
        <v>22.087981418160432</v>
      </c>
      <c r="M213" s="11">
        <v>24.497025406522624</v>
      </c>
      <c r="N213" s="11">
        <v>26.892872122896712</v>
      </c>
      <c r="O213" s="11">
        <v>29.388510885029493</v>
      </c>
      <c r="P213" s="11">
        <v>32.184422876731233</v>
      </c>
      <c r="Q213" s="11">
        <v>35.219655437957272</v>
      </c>
      <c r="R213" s="11">
        <v>38.556310801369577</v>
      </c>
      <c r="S213" s="11">
        <v>42.021003202493361</v>
      </c>
      <c r="T213" s="11">
        <v>45.685771231996505</v>
      </c>
      <c r="U213" s="11">
        <v>49.267308814913093</v>
      </c>
      <c r="V213" s="11">
        <v>52.386043997011782</v>
      </c>
      <c r="W213" s="11">
        <v>53.31267345280385</v>
      </c>
      <c r="X213" s="11">
        <v>52.837390739656598</v>
      </c>
      <c r="Z213" s="8">
        <v>377</v>
      </c>
      <c r="AA213" s="30">
        <f t="shared" si="28"/>
        <v>-0.40019134903080128</v>
      </c>
      <c r="AB213" s="30">
        <f t="shared" si="29"/>
        <v>-0.38134884209611664</v>
      </c>
      <c r="AC213" s="30">
        <f t="shared" si="30"/>
        <v>-0.34564880324534863</v>
      </c>
      <c r="AD213" s="30">
        <f t="shared" si="31"/>
        <v>-0.30124524081861287</v>
      </c>
      <c r="AE213" s="30">
        <f t="shared" si="32"/>
        <v>-0.21553891508415557</v>
      </c>
      <c r="AF213" s="30">
        <f t="shared" si="33"/>
        <v>-0.13038090592725254</v>
      </c>
      <c r="AG213" s="30">
        <f t="shared" si="34"/>
        <v>-9.4632071441401538E-2</v>
      </c>
      <c r="AH213" s="30">
        <f t="shared" si="35"/>
        <v>-8.1723061764397392E-2</v>
      </c>
      <c r="AI213" s="30">
        <f t="shared" si="36"/>
        <v>-8.0890479807278509E-2</v>
      </c>
      <c r="AJ213" s="30">
        <f t="shared" si="37"/>
        <v>-0.10914297517988916</v>
      </c>
      <c r="AK213" s="30">
        <f t="shared" si="38"/>
        <v>-0.16806247760214893</v>
      </c>
      <c r="AL213" s="30">
        <f t="shared" si="39"/>
        <v>-0.20241415606833871</v>
      </c>
      <c r="AM213" s="30">
        <f t="shared" si="40"/>
        <v>-0.2179182463472481</v>
      </c>
      <c r="AN213" s="30">
        <f t="shared" si="41"/>
        <v>-0.23091818522144511</v>
      </c>
      <c r="AO213" s="30">
        <f t="shared" si="42"/>
        <v>-0.24290673056677015</v>
      </c>
      <c r="AP213" s="30">
        <f t="shared" si="43"/>
        <v>-0.26322545332514613</v>
      </c>
      <c r="AQ213" s="30">
        <f t="shared" si="44"/>
        <v>-0.30020245870196249</v>
      </c>
      <c r="AR213" s="30">
        <f t="shared" si="45"/>
        <v>-0.34950392119500678</v>
      </c>
      <c r="AS213" s="30">
        <f t="shared" si="46"/>
        <v>-0.36996663006619185</v>
      </c>
      <c r="AT213" s="30">
        <f t="shared" si="47"/>
        <v>-0.37260407266781115</v>
      </c>
    </row>
    <row r="214" spans="1:46">
      <c r="B214" s="10">
        <v>14.648797744738692</v>
      </c>
      <c r="D214" s="8">
        <v>408</v>
      </c>
      <c r="E214" s="11">
        <v>10.938140755328362</v>
      </c>
      <c r="F214" s="11">
        <v>11.672753163975056</v>
      </c>
      <c r="G214" s="11">
        <v>12.613628906332483</v>
      </c>
      <c r="H214" s="11">
        <v>13.838891078433871</v>
      </c>
      <c r="I214" s="11">
        <v>15.849608062602474</v>
      </c>
      <c r="J214" s="11">
        <v>18.572522111398751</v>
      </c>
      <c r="K214" s="11">
        <v>21.289365400426526</v>
      </c>
      <c r="L214" s="11">
        <v>23.94547334300935</v>
      </c>
      <c r="M214" s="11">
        <v>26.456718588803746</v>
      </c>
      <c r="N214" s="11">
        <v>29.016813712400342</v>
      </c>
      <c r="O214" s="11">
        <v>31.775851955025388</v>
      </c>
      <c r="P214" s="11">
        <v>34.772826702048135</v>
      </c>
      <c r="Q214" s="11">
        <v>38.008880978719162</v>
      </c>
      <c r="R214" s="11">
        <v>41.626702416724044</v>
      </c>
      <c r="S214" s="11">
        <v>45.430892747673596</v>
      </c>
      <c r="T214" s="11">
        <v>49.549854992213497</v>
      </c>
      <c r="U214" s="11">
        <v>52.972803100297128</v>
      </c>
      <c r="V214" s="11">
        <v>55.403505257822275</v>
      </c>
      <c r="W214" s="11">
        <v>55.840208495489904</v>
      </c>
      <c r="X214" s="11">
        <v>55.113278079199517</v>
      </c>
      <c r="Z214" s="8">
        <v>408</v>
      </c>
      <c r="AA214" s="30">
        <f t="shared" si="28"/>
        <v>-0.37944069013867138</v>
      </c>
      <c r="AB214" s="30">
        <f t="shared" si="29"/>
        <v>-0.36280411790699379</v>
      </c>
      <c r="AC214" s="30">
        <f t="shared" si="30"/>
        <v>-0.34005601967137195</v>
      </c>
      <c r="AD214" s="30">
        <f t="shared" si="31"/>
        <v>-0.31106774202666704</v>
      </c>
      <c r="AE214" s="30">
        <f t="shared" si="32"/>
        <v>-0.23792507156296241</v>
      </c>
      <c r="AF214" s="30">
        <f t="shared" si="33"/>
        <v>-0.15441319173311172</v>
      </c>
      <c r="AG214" s="30">
        <f t="shared" si="34"/>
        <v>-0.11139859267791345</v>
      </c>
      <c r="AH214" s="30">
        <f t="shared" si="35"/>
        <v>-9.8300416370389762E-2</v>
      </c>
      <c r="AI214" s="30">
        <f t="shared" si="36"/>
        <v>-0.10806281945366718</v>
      </c>
      <c r="AJ214" s="30">
        <f t="shared" si="37"/>
        <v>-0.1403954319297106</v>
      </c>
      <c r="AK214" s="30">
        <f t="shared" si="38"/>
        <v>-0.19031257931128567</v>
      </c>
      <c r="AL214" s="30">
        <f t="shared" si="39"/>
        <v>-0.21762873132992636</v>
      </c>
      <c r="AM214" s="30">
        <f t="shared" si="40"/>
        <v>-0.22566825065751325</v>
      </c>
      <c r="AN214" s="30">
        <f t="shared" si="41"/>
        <v>-0.23160355329428883</v>
      </c>
      <c r="AO214" s="30">
        <f t="shared" si="42"/>
        <v>-0.24030814992014318</v>
      </c>
      <c r="AP214" s="30">
        <f t="shared" si="43"/>
        <v>-0.2730857684809363</v>
      </c>
      <c r="AQ214" s="30">
        <f t="shared" si="44"/>
        <v>-0.31044939653559872</v>
      </c>
      <c r="AR214" s="30">
        <f t="shared" si="45"/>
        <v>-0.35055329654680756</v>
      </c>
      <c r="AS214" s="30">
        <f t="shared" si="46"/>
        <v>-0.36769257972282232</v>
      </c>
      <c r="AT214" s="30">
        <f t="shared" si="47"/>
        <v>-0.37134608924301821</v>
      </c>
    </row>
    <row r="215" spans="1:46">
      <c r="B215" s="10">
        <v>15.761819142010504</v>
      </c>
      <c r="D215" s="8">
        <v>439</v>
      </c>
      <c r="E215" s="11">
        <v>12.676359568647047</v>
      </c>
      <c r="F215" s="11">
        <v>13.528625052717214</v>
      </c>
      <c r="G215" s="11">
        <v>14.594465026862608</v>
      </c>
      <c r="H215" s="11">
        <v>15.970654018189759</v>
      </c>
      <c r="I215" s="11">
        <v>17.783650744198045</v>
      </c>
      <c r="J215" s="11">
        <v>19.94771592365106</v>
      </c>
      <c r="K215" s="11">
        <v>22.907063536793952</v>
      </c>
      <c r="L215" s="11">
        <v>25.949082821570769</v>
      </c>
      <c r="M215" s="11">
        <v>28.432002995970343</v>
      </c>
      <c r="N215" s="11">
        <v>31.118953888190767</v>
      </c>
      <c r="O215" s="11">
        <v>34.179944274709122</v>
      </c>
      <c r="P215" s="11">
        <v>37.417498867809329</v>
      </c>
      <c r="Q215" s="11">
        <v>40.845204703342105</v>
      </c>
      <c r="R215" s="11">
        <v>44.819167360538444</v>
      </c>
      <c r="S215" s="11">
        <v>48.804983359375036</v>
      </c>
      <c r="T215" s="11">
        <v>52.86652846633524</v>
      </c>
      <c r="U215" s="11">
        <v>55.654758194800735</v>
      </c>
      <c r="V215" s="11">
        <v>56.679602610616413</v>
      </c>
      <c r="W215" s="11">
        <v>56.928091540244509</v>
      </c>
      <c r="X215" s="11">
        <v>56.45308818938787</v>
      </c>
      <c r="Z215" s="8">
        <v>439</v>
      </c>
      <c r="AA215" s="30">
        <f t="shared" si="28"/>
        <v>-0.35899922019068237</v>
      </c>
      <c r="AB215" s="30">
        <f t="shared" si="29"/>
        <v>-0.34156392307564654</v>
      </c>
      <c r="AC215" s="30">
        <f t="shared" si="30"/>
        <v>-0.31744878778312163</v>
      </c>
      <c r="AD215" s="30">
        <f t="shared" si="31"/>
        <v>-0.282038374843466</v>
      </c>
      <c r="AE215" s="30">
        <f t="shared" si="32"/>
        <v>-0.22998107071221399</v>
      </c>
      <c r="AF215" s="30">
        <f t="shared" si="33"/>
        <v>-0.17563285925487335</v>
      </c>
      <c r="AG215" s="30">
        <f t="shared" si="34"/>
        <v>-0.13385442834598194</v>
      </c>
      <c r="AH215" s="30">
        <f t="shared" si="35"/>
        <v>-0.11730542792459729</v>
      </c>
      <c r="AI215" s="30">
        <f t="shared" si="36"/>
        <v>-0.15360700192906998</v>
      </c>
      <c r="AJ215" s="30">
        <f t="shared" si="37"/>
        <v>-0.18758741000102794</v>
      </c>
      <c r="AK215" s="30">
        <f t="shared" si="38"/>
        <v>-0.21096853323245943</v>
      </c>
      <c r="AL215" s="30">
        <f t="shared" si="39"/>
        <v>-0.23633776530310777</v>
      </c>
      <c r="AM215" s="30">
        <f t="shared" si="40"/>
        <v>-0.25316360644003583</v>
      </c>
      <c r="AN215" s="30">
        <f t="shared" si="41"/>
        <v>-0.25561847192956255</v>
      </c>
      <c r="AO215" s="30">
        <f t="shared" si="42"/>
        <v>-0.26557356782249453</v>
      </c>
      <c r="AP215" s="30">
        <f t="shared" si="43"/>
        <v>-0.29933379962972623</v>
      </c>
      <c r="AQ215" s="30">
        <f t="shared" si="44"/>
        <v>-0.33116854469239726</v>
      </c>
      <c r="AR215" s="30">
        <f t="shared" si="45"/>
        <v>-0.34830684828625663</v>
      </c>
      <c r="AS215" s="30">
        <f t="shared" si="46"/>
        <v>-0.36111518390576408</v>
      </c>
      <c r="AT215" s="30">
        <f t="shared" si="47"/>
        <v>-0.36715479405608825</v>
      </c>
    </row>
    <row r="216" spans="1:46">
      <c r="B216" s="10">
        <v>16.874840539282317</v>
      </c>
      <c r="D216" s="8">
        <v>470</v>
      </c>
      <c r="E216" s="11">
        <v>14.464261030050032</v>
      </c>
      <c r="F216" s="11">
        <v>15.438769722822883</v>
      </c>
      <c r="G216" s="11">
        <v>16.627019845183263</v>
      </c>
      <c r="H216" s="11">
        <v>18.088845456387531</v>
      </c>
      <c r="I216" s="11">
        <v>19.871544785750679</v>
      </c>
      <c r="J216" s="11">
        <v>22.028046923494774</v>
      </c>
      <c r="K216" s="11">
        <v>24.761519908620194</v>
      </c>
      <c r="L216" s="11">
        <v>27.675228836617347</v>
      </c>
      <c r="M216" s="11">
        <v>30.395891653134164</v>
      </c>
      <c r="N216" s="11">
        <v>33.304426408881781</v>
      </c>
      <c r="O216" s="11">
        <v>36.65369488784998</v>
      </c>
      <c r="P216" s="11">
        <v>39.951933098638236</v>
      </c>
      <c r="Q216" s="11">
        <v>43.450464748357717</v>
      </c>
      <c r="R216" s="11">
        <v>47.523313634828234</v>
      </c>
      <c r="S216" s="11">
        <v>51.77174323055884</v>
      </c>
      <c r="T216" s="11">
        <v>54.274599455941399</v>
      </c>
      <c r="U216" s="11">
        <v>56.220693320879548</v>
      </c>
      <c r="V216" s="11">
        <v>57.157431037684475</v>
      </c>
      <c r="W216" s="11">
        <v>57.406621723034263</v>
      </c>
      <c r="X216" s="11">
        <v>57.138518803768235</v>
      </c>
      <c r="Z216" s="8">
        <v>470</v>
      </c>
      <c r="AA216" s="30">
        <f t="shared" si="28"/>
        <v>-0.34187325609907626</v>
      </c>
      <c r="AB216" s="30">
        <f t="shared" si="29"/>
        <v>-0.32395901040094488</v>
      </c>
      <c r="AC216" s="30">
        <f t="shared" si="30"/>
        <v>-0.30031324210735005</v>
      </c>
      <c r="AD216" s="30">
        <f t="shared" si="31"/>
        <v>-0.26941297153743454</v>
      </c>
      <c r="AE216" s="30">
        <f t="shared" si="32"/>
        <v>-0.23205669044633917</v>
      </c>
      <c r="AF216" s="30">
        <f t="shared" si="33"/>
        <v>-0.19467942933515139</v>
      </c>
      <c r="AG216" s="30">
        <f t="shared" si="34"/>
        <v>-0.16949253362775357</v>
      </c>
      <c r="AH216" s="30">
        <f t="shared" si="35"/>
        <v>-0.16688890682469465</v>
      </c>
      <c r="AI216" s="30">
        <f t="shared" si="36"/>
        <v>-0.19552160058128512</v>
      </c>
      <c r="AJ216" s="30">
        <f t="shared" si="37"/>
        <v>-0.22222256443519917</v>
      </c>
      <c r="AK216" s="30">
        <f t="shared" si="38"/>
        <v>-0.23274889976081933</v>
      </c>
      <c r="AL216" s="30">
        <f t="shared" si="39"/>
        <v>-0.2574604911593194</v>
      </c>
      <c r="AM216" s="30">
        <f t="shared" si="40"/>
        <v>-0.28788224918656863</v>
      </c>
      <c r="AN216" s="30">
        <f t="shared" si="41"/>
        <v>-0.27696507563317607</v>
      </c>
      <c r="AO216" s="30">
        <f t="shared" si="42"/>
        <v>-0.27425409465402167</v>
      </c>
      <c r="AP216" s="30">
        <f t="shared" si="43"/>
        <v>-0.30475072661916092</v>
      </c>
      <c r="AQ216" s="30">
        <f t="shared" si="44"/>
        <v>-0.32962362546362095</v>
      </c>
      <c r="AR216" s="30">
        <f t="shared" si="45"/>
        <v>-0.3451547468120843</v>
      </c>
      <c r="AS216" s="30">
        <f t="shared" si="46"/>
        <v>-0.35579005006905473</v>
      </c>
      <c r="AT216" s="30">
        <f t="shared" si="47"/>
        <v>-0.36247906449311196</v>
      </c>
    </row>
    <row r="217" spans="1:46">
      <c r="D217" s="7" t="s">
        <v>4</v>
      </c>
      <c r="Z217" s="7" t="s">
        <v>4</v>
      </c>
    </row>
    <row r="218" spans="1:46">
      <c r="A218" s="2" t="s">
        <v>86</v>
      </c>
    </row>
    <row r="219" spans="1:46" ht="15.6">
      <c r="D219" s="1" t="s">
        <v>75</v>
      </c>
    </row>
    <row r="220" spans="1:46" ht="41.4">
      <c r="B220" s="7" t="s">
        <v>2</v>
      </c>
      <c r="D220" s="8"/>
      <c r="E220" s="8">
        <v>500</v>
      </c>
      <c r="F220" s="8">
        <v>711</v>
      </c>
      <c r="G220" s="8">
        <v>922</v>
      </c>
      <c r="H220" s="8">
        <v>1133</v>
      </c>
      <c r="I220" s="8">
        <v>1344</v>
      </c>
      <c r="J220" s="8">
        <v>1555</v>
      </c>
      <c r="K220" s="8">
        <v>1766</v>
      </c>
      <c r="L220" s="8">
        <v>1977</v>
      </c>
      <c r="M220" s="8">
        <v>2188</v>
      </c>
      <c r="N220" s="8">
        <v>2399</v>
      </c>
      <c r="O220" s="8">
        <v>2610</v>
      </c>
      <c r="P220" s="8">
        <v>2821</v>
      </c>
      <c r="Q220" s="8">
        <v>3032</v>
      </c>
      <c r="R220" s="8">
        <v>3243</v>
      </c>
      <c r="S220" s="8">
        <v>3454</v>
      </c>
      <c r="T220" s="8">
        <v>3665</v>
      </c>
      <c r="U220" s="8">
        <v>3876</v>
      </c>
      <c r="V220" s="8">
        <v>4087</v>
      </c>
      <c r="W220" s="8">
        <v>4298</v>
      </c>
      <c r="X220" s="8">
        <v>4500</v>
      </c>
      <c r="Y220" s="2" t="s">
        <v>3</v>
      </c>
      <c r="AA220" s="19" t="s">
        <v>13</v>
      </c>
      <c r="AB220" s="20" t="s">
        <v>14</v>
      </c>
      <c r="AC220" s="20" t="s">
        <v>15</v>
      </c>
    </row>
    <row r="221" spans="1:46">
      <c r="A221" s="2" t="s">
        <v>36</v>
      </c>
      <c r="B221" s="10">
        <v>-1.4361566416410483</v>
      </c>
      <c r="D221" s="8">
        <v>-40</v>
      </c>
      <c r="E221" s="11">
        <v>-7.1996768958562996E-2</v>
      </c>
      <c r="F221" s="11">
        <v>-7.457279322380117E-2</v>
      </c>
      <c r="G221" s="11">
        <v>-0.3676046252041516</v>
      </c>
      <c r="H221" s="11">
        <v>-0.49060846285283333</v>
      </c>
      <c r="I221" s="11">
        <v>-0.54891367248887946</v>
      </c>
      <c r="J221" s="11">
        <v>-0.6128284305711631</v>
      </c>
      <c r="K221" s="11">
        <v>-0.55263697545831647</v>
      </c>
      <c r="L221" s="11">
        <v>-0.73073846134689191</v>
      </c>
      <c r="M221" s="11">
        <v>-0.57091139956495596</v>
      </c>
      <c r="N221" s="11">
        <v>-0.67721939017770083</v>
      </c>
      <c r="O221" s="11">
        <v>-0.63890701292204</v>
      </c>
      <c r="P221" s="11">
        <v>-0.53842546074233866</v>
      </c>
      <c r="Q221" s="11">
        <v>-0.72702922634838174</v>
      </c>
      <c r="R221" s="11">
        <v>-0.32291472597328763</v>
      </c>
      <c r="S221" s="11">
        <v>-0.60174616717106488</v>
      </c>
      <c r="T221" s="11">
        <v>-0.16302624030106827</v>
      </c>
      <c r="U221" s="11">
        <v>-0.10915709908005056</v>
      </c>
      <c r="V221" s="11">
        <v>0.84320717640517984</v>
      </c>
      <c r="W221" s="11">
        <v>3.516449853253107</v>
      </c>
      <c r="X221" s="11">
        <v>5.7113689605462561</v>
      </c>
      <c r="AA221" s="21">
        <v>727.27272727272725</v>
      </c>
      <c r="AB221" s="22">
        <v>14.987500000000001</v>
      </c>
      <c r="AC221" s="23">
        <v>417.43357417821176</v>
      </c>
    </row>
    <row r="222" spans="1:46">
      <c r="A222" s="2" t="s">
        <v>35</v>
      </c>
      <c r="B222" s="10">
        <v>-1.0771174812307862</v>
      </c>
      <c r="D222" s="8">
        <v>-30</v>
      </c>
      <c r="E222" s="11">
        <v>0.11409715014616495</v>
      </c>
      <c r="F222" s="11">
        <v>0.13346192978445259</v>
      </c>
      <c r="G222" s="11">
        <v>-0.14606818732805493</v>
      </c>
      <c r="H222" s="11">
        <v>-0.22786990735819757</v>
      </c>
      <c r="I222" s="11">
        <v>-0.24022136554857099</v>
      </c>
      <c r="J222" s="11">
        <v>-0.28247248210926656</v>
      </c>
      <c r="K222" s="11">
        <v>-0.15295363320201361</v>
      </c>
      <c r="L222" s="11">
        <v>-0.35951966105011834</v>
      </c>
      <c r="M222" s="11">
        <v>-8.7999768033959924E-2</v>
      </c>
      <c r="N222" s="11">
        <v>-0.16970416966060853</v>
      </c>
      <c r="O222" s="11">
        <v>-9.2395402049341158E-2</v>
      </c>
      <c r="P222" s="11">
        <v>5.9844806477610035E-2</v>
      </c>
      <c r="Q222" s="11">
        <v>-0.19054441447640613</v>
      </c>
      <c r="R222" s="11">
        <v>0.35328576185425931</v>
      </c>
      <c r="S222" s="11">
        <v>5.4101857911540208E-2</v>
      </c>
      <c r="T222" s="11">
        <v>0.5630069344955011</v>
      </c>
      <c r="U222" s="11">
        <v>0.616089763251356</v>
      </c>
      <c r="V222" s="11">
        <v>1.5309416921109644</v>
      </c>
      <c r="W222" s="11">
        <v>4.1213497118397839</v>
      </c>
      <c r="X222" s="11">
        <v>6.2652800180887738</v>
      </c>
      <c r="AA222" s="21">
        <v>1090.909090909091</v>
      </c>
      <c r="AB222" s="22">
        <v>19.25</v>
      </c>
      <c r="AC222" s="23">
        <v>536.15321454082243</v>
      </c>
    </row>
    <row r="223" spans="1:46">
      <c r="A223" s="2" t="s">
        <v>22</v>
      </c>
      <c r="B223" s="10">
        <v>-0.71807832082052414</v>
      </c>
      <c r="D223" s="8">
        <v>-20</v>
      </c>
      <c r="E223" s="11">
        <v>0.28434555191810773</v>
      </c>
      <c r="F223" s="11">
        <v>0.32881214244375201</v>
      </c>
      <c r="G223" s="11">
        <v>9.0578338414900372E-2</v>
      </c>
      <c r="H223" s="11">
        <v>4.8571670903392317E-2</v>
      </c>
      <c r="I223" s="11">
        <v>8.9408589791553084E-2</v>
      </c>
      <c r="J223" s="11">
        <v>9.9571637107267463E-2</v>
      </c>
      <c r="K223" s="11">
        <v>0.27148750521101661</v>
      </c>
      <c r="L223" s="11">
        <v>0.10296289576487894</v>
      </c>
      <c r="M223" s="11">
        <v>0.43488285268578508</v>
      </c>
      <c r="N223" s="11">
        <v>0.42872683030194381</v>
      </c>
      <c r="O223" s="11">
        <v>0.54111028844500808</v>
      </c>
      <c r="P223" s="11">
        <v>0.72017400424364553</v>
      </c>
      <c r="Q223" s="11">
        <v>0.6067616809465548</v>
      </c>
      <c r="R223" s="11">
        <v>1.0915977545236153</v>
      </c>
      <c r="S223" s="11">
        <v>1.0454272299363367</v>
      </c>
      <c r="T223" s="11">
        <v>1.3944584925015064</v>
      </c>
      <c r="U223" s="11">
        <v>1.5313986929658334</v>
      </c>
      <c r="V223" s="11">
        <v>2.5005937265557918</v>
      </c>
      <c r="W223" s="11">
        <v>4.781211252671099</v>
      </c>
      <c r="X223" s="11">
        <v>6.8496446301536373</v>
      </c>
      <c r="AA223" s="21">
        <v>1454.5454545454545</v>
      </c>
      <c r="AB223" s="22">
        <v>22.137500000000003</v>
      </c>
      <c r="AC223" s="23">
        <v>616.57619672194596</v>
      </c>
    </row>
    <row r="224" spans="1:46">
      <c r="A224" s="2" t="s">
        <v>33</v>
      </c>
      <c r="B224" s="10">
        <v>-0.35903916041026207</v>
      </c>
      <c r="D224" s="8">
        <v>-10</v>
      </c>
      <c r="E224" s="11">
        <v>0.4400145131371076</v>
      </c>
      <c r="F224" s="11">
        <v>0.51159127074821953</v>
      </c>
      <c r="G224" s="11">
        <v>0.35107285927559673</v>
      </c>
      <c r="H224" s="11">
        <v>0.33698589209949859</v>
      </c>
      <c r="I224" s="11">
        <v>0.434516617911342</v>
      </c>
      <c r="J224" s="11">
        <v>0.56945978871664948</v>
      </c>
      <c r="K224" s="11">
        <v>0.7116993661751998</v>
      </c>
      <c r="L224" s="11">
        <v>0.8813572204513811</v>
      </c>
      <c r="M224" s="11">
        <v>0.98509184125187943</v>
      </c>
      <c r="N224" s="11">
        <v>1.1068764418971355</v>
      </c>
      <c r="O224" s="11">
        <v>1.2470238136816505</v>
      </c>
      <c r="P224" s="11">
        <v>1.4213989619790759</v>
      </c>
      <c r="Q224" s="11">
        <v>1.7000515794116602</v>
      </c>
      <c r="R224" s="11">
        <v>1.8692012217302221</v>
      </c>
      <c r="S224" s="11">
        <v>2.2540476443408615</v>
      </c>
      <c r="T224" s="11">
        <v>2.2927965645271442</v>
      </c>
      <c r="U224" s="11">
        <v>2.5570634386989326</v>
      </c>
      <c r="V224" s="11">
        <v>3.6183998442110834</v>
      </c>
      <c r="W224" s="11">
        <v>5.4842906470707504</v>
      </c>
      <c r="X224" s="11">
        <v>7.4617067037860956</v>
      </c>
      <c r="AA224" s="21">
        <v>1818.1818181818182</v>
      </c>
      <c r="AB224" s="22">
        <v>22</v>
      </c>
      <c r="AC224" s="23">
        <v>612.74653090379707</v>
      </c>
    </row>
    <row r="225" spans="1:29">
      <c r="A225" s="2" t="s">
        <v>34</v>
      </c>
      <c r="B225" s="10">
        <v>0</v>
      </c>
      <c r="D225" s="8">
        <v>0</v>
      </c>
      <c r="E225" s="11">
        <v>0.57613286701998589</v>
      </c>
      <c r="F225" s="11">
        <v>0.67709576391337123</v>
      </c>
      <c r="G225" s="11">
        <v>0.61185514858057388</v>
      </c>
      <c r="H225" s="11">
        <v>0.6269845833184462</v>
      </c>
      <c r="I225" s="11">
        <v>0.77979084377285091</v>
      </c>
      <c r="J225" s="11">
        <v>1.0440213900520554</v>
      </c>
      <c r="K225" s="11">
        <v>1.1537201943521787</v>
      </c>
      <c r="L225" s="11">
        <v>1.6615041562803796</v>
      </c>
      <c r="M225" s="11">
        <v>1.5398036331428067</v>
      </c>
      <c r="N225" s="11">
        <v>1.7841085723207328</v>
      </c>
      <c r="O225" s="11">
        <v>1.9549452510963548</v>
      </c>
      <c r="P225" s="11">
        <v>2.1278517664067635</v>
      </c>
      <c r="Q225" s="11">
        <v>2.7367042355518549</v>
      </c>
      <c r="R225" s="11">
        <v>2.6556343479200528</v>
      </c>
      <c r="S225" s="11">
        <v>3.3752637847229074</v>
      </c>
      <c r="T225" s="11">
        <v>3.1993292807606686</v>
      </c>
      <c r="U225" s="11">
        <v>3.5761224897080162</v>
      </c>
      <c r="V225" s="11">
        <v>4.6932852217920171</v>
      </c>
      <c r="W225" s="11">
        <v>6.2157235178579029</v>
      </c>
      <c r="X225" s="11">
        <v>8.098168104468435</v>
      </c>
      <c r="AA225" s="21">
        <v>2181.818181818182</v>
      </c>
      <c r="AB225" s="22">
        <v>22.6875</v>
      </c>
      <c r="AC225" s="23">
        <v>631.89485999454075</v>
      </c>
    </row>
    <row r="226" spans="1:29">
      <c r="B226" s="10">
        <v>1.5079644737231008</v>
      </c>
      <c r="D226" s="8">
        <v>42</v>
      </c>
      <c r="E226" s="11">
        <v>1.0242785970004888</v>
      </c>
      <c r="F226" s="11">
        <v>1.2473994475386689</v>
      </c>
      <c r="G226" s="11">
        <v>1.4801108054018499</v>
      </c>
      <c r="H226" s="11">
        <v>1.7196952933572192</v>
      </c>
      <c r="I226" s="11">
        <v>2.0429615623748631</v>
      </c>
      <c r="J226" s="11">
        <v>2.4302864918278289</v>
      </c>
      <c r="K226" s="11">
        <v>2.8251510565227314</v>
      </c>
      <c r="L226" s="11">
        <v>3.3121206350243497</v>
      </c>
      <c r="M226" s="11">
        <v>3.6099173708448618</v>
      </c>
      <c r="N226" s="11">
        <v>3.9750702314523707</v>
      </c>
      <c r="O226" s="11">
        <v>4.3419776543619335</v>
      </c>
      <c r="P226" s="11">
        <v>4.7442500116626931</v>
      </c>
      <c r="Q226" s="11">
        <v>5.2530195897559366</v>
      </c>
      <c r="R226" s="11">
        <v>5.6630017923486733</v>
      </c>
      <c r="S226" s="11">
        <v>6.2084116143188446</v>
      </c>
      <c r="T226" s="11">
        <v>6.5309055345597429</v>
      </c>
      <c r="U226" s="11">
        <v>7.0261948998806503</v>
      </c>
      <c r="V226" s="11">
        <v>7.9921276998286146</v>
      </c>
      <c r="W226" s="11">
        <v>9.3647974430015495</v>
      </c>
      <c r="X226" s="11">
        <v>10.966584078766768</v>
      </c>
      <c r="AA226" s="21">
        <v>2545.4545454545455</v>
      </c>
      <c r="AB226" s="22">
        <v>23.1</v>
      </c>
      <c r="AC226" s="23">
        <v>643.38385744898687</v>
      </c>
    </row>
    <row r="227" spans="1:29">
      <c r="B227" s="10">
        <v>3.1954485276513327</v>
      </c>
      <c r="D227" s="8">
        <v>89</v>
      </c>
      <c r="E227" s="11">
        <v>1.6123843819288481</v>
      </c>
      <c r="F227" s="11">
        <v>1.9359183894080161</v>
      </c>
      <c r="G227" s="11">
        <v>2.3603371655449763</v>
      </c>
      <c r="H227" s="11">
        <v>2.8121544241887371</v>
      </c>
      <c r="I227" s="11">
        <v>3.2967503029355498</v>
      </c>
      <c r="J227" s="11">
        <v>3.8333065156106869</v>
      </c>
      <c r="K227" s="11">
        <v>4.4444328780051805</v>
      </c>
      <c r="L227" s="11">
        <v>5.0432757434665589</v>
      </c>
      <c r="M227" s="11">
        <v>5.6295675221134331</v>
      </c>
      <c r="N227" s="11">
        <v>6.1728433468590289</v>
      </c>
      <c r="O227" s="11">
        <v>6.751652420821884</v>
      </c>
      <c r="P227" s="11">
        <v>7.3734107829869835</v>
      </c>
      <c r="Q227" s="11">
        <v>8.0017131417524041</v>
      </c>
      <c r="R227" s="11">
        <v>8.7128801698492033</v>
      </c>
      <c r="S227" s="11">
        <v>9.3728258878311763</v>
      </c>
      <c r="T227" s="11">
        <v>9.9840515590669554</v>
      </c>
      <c r="U227" s="11">
        <v>10.608335156954151</v>
      </c>
      <c r="V227" s="11">
        <v>11.572114794577011</v>
      </c>
      <c r="W227" s="11">
        <v>12.972239459944106</v>
      </c>
      <c r="X227" s="11">
        <v>14.424332934912542</v>
      </c>
      <c r="AA227" s="21">
        <v>2909.090909090909</v>
      </c>
      <c r="AB227" s="22">
        <v>22.825000000000003</v>
      </c>
      <c r="AC227" s="23">
        <v>635.72452581268965</v>
      </c>
    </row>
    <row r="228" spans="1:29">
      <c r="B228" s="10">
        <v>4.8829325815795643</v>
      </c>
      <c r="D228" s="8">
        <v>136</v>
      </c>
      <c r="E228" s="11">
        <v>2.2613131158207622</v>
      </c>
      <c r="F228" s="11">
        <v>2.673760170231958</v>
      </c>
      <c r="G228" s="11">
        <v>3.2687709786073711</v>
      </c>
      <c r="H228" s="11">
        <v>3.8975268954266333</v>
      </c>
      <c r="I228" s="11">
        <v>4.5539120188180746</v>
      </c>
      <c r="J228" s="11">
        <v>5.2809084634298848</v>
      </c>
      <c r="K228" s="11">
        <v>6.0701913683445703</v>
      </c>
      <c r="L228" s="11">
        <v>6.8714626986921914</v>
      </c>
      <c r="M228" s="11">
        <v>7.6906205531564673</v>
      </c>
      <c r="N228" s="11">
        <v>8.496506094558363</v>
      </c>
      <c r="O228" s="11">
        <v>9.2791206128599661</v>
      </c>
      <c r="P228" s="11">
        <v>10.064656358168595</v>
      </c>
      <c r="Q228" s="11">
        <v>10.909065862460281</v>
      </c>
      <c r="R228" s="11">
        <v>11.826743013960126</v>
      </c>
      <c r="S228" s="11">
        <v>12.761407341896327</v>
      </c>
      <c r="T228" s="11">
        <v>13.586412270283809</v>
      </c>
      <c r="U228" s="11">
        <v>14.432414456572417</v>
      </c>
      <c r="V228" s="11">
        <v>15.483151423234791</v>
      </c>
      <c r="W228" s="11">
        <v>16.758725118713745</v>
      </c>
      <c r="X228" s="11">
        <v>18.072882408743855</v>
      </c>
      <c r="AA228" s="21">
        <v>3272.727272727273</v>
      </c>
      <c r="AB228" s="22">
        <v>22</v>
      </c>
      <c r="AC228" s="23">
        <v>612.74653090379707</v>
      </c>
    </row>
    <row r="229" spans="1:29">
      <c r="B229" s="10">
        <v>6.5704166355077955</v>
      </c>
      <c r="D229" s="8">
        <v>183</v>
      </c>
      <c r="E229" s="11">
        <v>2.9905499336762915</v>
      </c>
      <c r="F229" s="11">
        <v>3.4823387043768861</v>
      </c>
      <c r="G229" s="11">
        <v>4.2394212287661794</v>
      </c>
      <c r="H229" s="11">
        <v>5.0139854070057339</v>
      </c>
      <c r="I229" s="11">
        <v>5.8209580163603256</v>
      </c>
      <c r="J229" s="11">
        <v>6.7300171196193119</v>
      </c>
      <c r="K229" s="11">
        <v>7.7605143261520517</v>
      </c>
      <c r="L229" s="11">
        <v>8.8121019090520782</v>
      </c>
      <c r="M229" s="11">
        <v>9.8259880586669937</v>
      </c>
      <c r="N229" s="11">
        <v>10.833680108411119</v>
      </c>
      <c r="O229" s="11">
        <v>11.813350840995728</v>
      </c>
      <c r="P229" s="11">
        <v>12.78027053984593</v>
      </c>
      <c r="Q229" s="11">
        <v>13.809835083914123</v>
      </c>
      <c r="R229" s="11">
        <v>14.9658006781479</v>
      </c>
      <c r="S229" s="11">
        <v>16.148958258213359</v>
      </c>
      <c r="T229" s="11">
        <v>17.21387185231853</v>
      </c>
      <c r="U229" s="11">
        <v>18.255278783589496</v>
      </c>
      <c r="V229" s="11">
        <v>19.405275027830413</v>
      </c>
      <c r="W229" s="11">
        <v>20.65725032768929</v>
      </c>
      <c r="X229" s="11">
        <v>21.863934224908302</v>
      </c>
      <c r="AA229" s="21">
        <v>3636.3636363636365</v>
      </c>
      <c r="AB229" s="22">
        <v>21.587499999999999</v>
      </c>
      <c r="AC229" s="23">
        <v>601.25753344935083</v>
      </c>
    </row>
    <row r="230" spans="1:29">
      <c r="B230" s="10">
        <v>8.2579006894360276</v>
      </c>
      <c r="D230" s="8">
        <v>230</v>
      </c>
      <c r="E230" s="11">
        <v>3.9348933619554813</v>
      </c>
      <c r="F230" s="11">
        <v>4.4691430204180094</v>
      </c>
      <c r="G230" s="11">
        <v>5.2686215682561262</v>
      </c>
      <c r="H230" s="11">
        <v>6.1512093548451574</v>
      </c>
      <c r="I230" s="11">
        <v>7.1202634629047878</v>
      </c>
      <c r="J230" s="11">
        <v>8.2436739376332326</v>
      </c>
      <c r="K230" s="11">
        <v>9.4960969405419604</v>
      </c>
      <c r="L230" s="11">
        <v>10.792379615403537</v>
      </c>
      <c r="M230" s="11">
        <v>11.981739169312995</v>
      </c>
      <c r="N230" s="11">
        <v>13.151851388854908</v>
      </c>
      <c r="O230" s="11">
        <v>14.335724491852201</v>
      </c>
      <c r="P230" s="11">
        <v>15.534031114840637</v>
      </c>
      <c r="Q230" s="11">
        <v>16.765837682706962</v>
      </c>
      <c r="R230" s="11">
        <v>18.075079805877415</v>
      </c>
      <c r="S230" s="11">
        <v>19.522319569712298</v>
      </c>
      <c r="T230" s="11">
        <v>20.792978141942136</v>
      </c>
      <c r="U230" s="11">
        <v>22.08809118139148</v>
      </c>
      <c r="V230" s="11">
        <v>23.393915328964955</v>
      </c>
      <c r="W230" s="11">
        <v>24.648208360917312</v>
      </c>
      <c r="X230" s="11">
        <v>25.763380409737628</v>
      </c>
      <c r="AA230" s="21">
        <v>4000</v>
      </c>
      <c r="AB230" s="22">
        <v>19.387499999999999</v>
      </c>
      <c r="AC230" s="23">
        <v>539.98288035897122</v>
      </c>
    </row>
    <row r="231" spans="1:29">
      <c r="B231" s="10">
        <v>9.9453847433642597</v>
      </c>
      <c r="D231" s="8">
        <v>277</v>
      </c>
      <c r="E231" s="11">
        <v>4.898801320183928</v>
      </c>
      <c r="F231" s="11">
        <v>5.4131285645393987</v>
      </c>
      <c r="G231" s="11">
        <v>6.2251912295965077</v>
      </c>
      <c r="H231" s="11">
        <v>7.2073213113452894</v>
      </c>
      <c r="I231" s="11">
        <v>8.412678391141835</v>
      </c>
      <c r="J231" s="11">
        <v>9.7792765305825284</v>
      </c>
      <c r="K231" s="11">
        <v>11.254413136419529</v>
      </c>
      <c r="L231" s="11">
        <v>12.751740218518524</v>
      </c>
      <c r="M231" s="11">
        <v>14.153158110656303</v>
      </c>
      <c r="N231" s="11">
        <v>15.530960267332052</v>
      </c>
      <c r="O231" s="11">
        <v>16.932938618157287</v>
      </c>
      <c r="P231" s="11">
        <v>18.352911966783523</v>
      </c>
      <c r="Q231" s="11">
        <v>19.722439812109918</v>
      </c>
      <c r="R231" s="11">
        <v>21.12626252304964</v>
      </c>
      <c r="S231" s="11">
        <v>22.499862629339773</v>
      </c>
      <c r="T231" s="11">
        <v>24.233634720494273</v>
      </c>
      <c r="U231" s="11">
        <v>25.974683342559615</v>
      </c>
      <c r="V231" s="11">
        <v>27.484882567329304</v>
      </c>
      <c r="W231" s="11">
        <v>28.737717530229801</v>
      </c>
      <c r="X231" s="11">
        <v>29.745513521661085</v>
      </c>
    </row>
    <row r="232" spans="1:29">
      <c r="B232" s="10">
        <v>11.63286879729249</v>
      </c>
      <c r="D232" s="8">
        <v>324</v>
      </c>
      <c r="E232" s="11">
        <v>5.8904662386901876</v>
      </c>
      <c r="F232" s="11">
        <v>6.3493068448478986</v>
      </c>
      <c r="G232" s="11">
        <v>6.9427745469517106</v>
      </c>
      <c r="H232" s="11">
        <v>8.1532655850957276</v>
      </c>
      <c r="I232" s="11">
        <v>9.7761679631597254</v>
      </c>
      <c r="J232" s="11">
        <v>11.45834241230558</v>
      </c>
      <c r="K232" s="11">
        <v>13.090083772543576</v>
      </c>
      <c r="L232" s="11">
        <v>14.670241327148407</v>
      </c>
      <c r="M232" s="11">
        <v>16.414020560445458</v>
      </c>
      <c r="N232" s="11">
        <v>18.053739315167455</v>
      </c>
      <c r="O232" s="11">
        <v>19.662780692127814</v>
      </c>
      <c r="P232" s="11">
        <v>21.298181471176562</v>
      </c>
      <c r="Q232" s="11">
        <v>22.91104935719374</v>
      </c>
      <c r="R232" s="11">
        <v>24.318653324728732</v>
      </c>
      <c r="S232" s="11">
        <v>25.806843500711306</v>
      </c>
      <c r="T232" s="11">
        <v>27.853945379918361</v>
      </c>
      <c r="U232" s="11">
        <v>30.064387496474456</v>
      </c>
      <c r="V232" s="11">
        <v>31.807557928868487</v>
      </c>
      <c r="W232" s="11">
        <v>32.882623313861906</v>
      </c>
      <c r="X232" s="11">
        <v>33.767923367402133</v>
      </c>
    </row>
    <row r="233" spans="1:29">
      <c r="B233" s="10">
        <v>13.320352851220724</v>
      </c>
      <c r="D233" s="8">
        <v>371</v>
      </c>
      <c r="E233" s="11">
        <v>6.9742410220580453</v>
      </c>
      <c r="F233" s="11">
        <v>7.4701036697048906</v>
      </c>
      <c r="G233" s="11">
        <v>8.2217121217886486</v>
      </c>
      <c r="H233" s="11">
        <v>9.4920036904175227</v>
      </c>
      <c r="I233" s="11">
        <v>11.213573735605795</v>
      </c>
      <c r="J233" s="11">
        <v>13.134921628642122</v>
      </c>
      <c r="K233" s="11">
        <v>15.063684909646152</v>
      </c>
      <c r="L233" s="11">
        <v>17.10201533110618</v>
      </c>
      <c r="M233" s="11">
        <v>18.937149975155478</v>
      </c>
      <c r="N233" s="11">
        <v>20.71275293821579</v>
      </c>
      <c r="O233" s="11">
        <v>22.474700335334365</v>
      </c>
      <c r="P233" s="11">
        <v>24.223484812220754</v>
      </c>
      <c r="Q233" s="11">
        <v>25.938185925893144</v>
      </c>
      <c r="R233" s="11">
        <v>27.633933160368095</v>
      </c>
      <c r="S233" s="11">
        <v>29.451856758006041</v>
      </c>
      <c r="T233" s="11">
        <v>31.66312112316529</v>
      </c>
      <c r="U233" s="11">
        <v>33.925542891704744</v>
      </c>
      <c r="V233" s="11">
        <v>35.729029395292038</v>
      </c>
      <c r="W233" s="11">
        <v>36.958319326356026</v>
      </c>
      <c r="X233" s="11">
        <v>37.788098703755487</v>
      </c>
    </row>
    <row r="234" spans="1:29">
      <c r="B234" s="10">
        <v>15.007836905148956</v>
      </c>
      <c r="D234" s="8">
        <v>418</v>
      </c>
      <c r="E234" s="11">
        <v>8.1520064838790134</v>
      </c>
      <c r="F234" s="11">
        <v>8.6920292151097343</v>
      </c>
      <c r="G234" s="11">
        <v>9.6175358473037846</v>
      </c>
      <c r="H234" s="11">
        <v>10.915800469939189</v>
      </c>
      <c r="I234" s="11">
        <v>12.606750855244869</v>
      </c>
      <c r="J234" s="11">
        <v>14.612010320070262</v>
      </c>
      <c r="K234" s="11">
        <v>16.954502229014789</v>
      </c>
      <c r="L234" s="11">
        <v>19.306161079032556</v>
      </c>
      <c r="M234" s="11">
        <v>21.41039882394152</v>
      </c>
      <c r="N234" s="11">
        <v>23.478843464490048</v>
      </c>
      <c r="O234" s="11">
        <v>25.402582420523022</v>
      </c>
      <c r="P234" s="11">
        <v>27.165500555287718</v>
      </c>
      <c r="Q234" s="11">
        <v>29.000660662867613</v>
      </c>
      <c r="R234" s="11">
        <v>31.036824563809169</v>
      </c>
      <c r="S234" s="11">
        <v>33.172323329470409</v>
      </c>
      <c r="T234" s="11">
        <v>35.60651804514832</v>
      </c>
      <c r="U234" s="11">
        <v>37.985182970528157</v>
      </c>
      <c r="V234" s="11">
        <v>39.847306700516398</v>
      </c>
      <c r="W234" s="11">
        <v>41.075681737053856</v>
      </c>
      <c r="X234" s="11">
        <v>41.818420624425599</v>
      </c>
    </row>
    <row r="235" spans="1:29">
      <c r="B235" s="10">
        <v>16.695320959077186</v>
      </c>
      <c r="D235" s="8">
        <v>465</v>
      </c>
      <c r="E235" s="11">
        <v>9.421518941398098</v>
      </c>
      <c r="F235" s="11">
        <v>9.8969547319193012</v>
      </c>
      <c r="G235" s="11">
        <v>10.64233292017984</v>
      </c>
      <c r="H235" s="11">
        <v>12.099225350603945</v>
      </c>
      <c r="I235" s="11">
        <v>14.121705380056248</v>
      </c>
      <c r="J235" s="11">
        <v>16.389410571772885</v>
      </c>
      <c r="K235" s="11">
        <v>18.776688782133299</v>
      </c>
      <c r="L235" s="11">
        <v>21.234123623760883</v>
      </c>
      <c r="M235" s="11">
        <v>23.636439881858049</v>
      </c>
      <c r="N235" s="11">
        <v>26.039320742621001</v>
      </c>
      <c r="O235" s="11">
        <v>28.212954355545453</v>
      </c>
      <c r="P235" s="11">
        <v>30.164466066501372</v>
      </c>
      <c r="Q235" s="11">
        <v>32.232331458308209</v>
      </c>
      <c r="R235" s="11">
        <v>34.611148501013147</v>
      </c>
      <c r="S235" s="11">
        <v>37.070251273601066</v>
      </c>
      <c r="T235" s="11">
        <v>39.746527565655583</v>
      </c>
      <c r="U235" s="11">
        <v>42.290318199452223</v>
      </c>
      <c r="V235" s="11">
        <v>44.19475488153676</v>
      </c>
      <c r="W235" s="11">
        <v>45.292957395628378</v>
      </c>
      <c r="X235" s="11">
        <v>45.866936909818449</v>
      </c>
    </row>
    <row r="236" spans="1:29">
      <c r="B236" s="10">
        <v>18.382805013005417</v>
      </c>
      <c r="D236" s="8">
        <v>512</v>
      </c>
      <c r="E236" s="11">
        <v>10.862988614983607</v>
      </c>
      <c r="F236" s="11">
        <v>11.277257139914632</v>
      </c>
      <c r="G236" s="11">
        <v>11.861273427199084</v>
      </c>
      <c r="H236" s="11">
        <v>13.421932401249283</v>
      </c>
      <c r="I236" s="11">
        <v>15.726249267155037</v>
      </c>
      <c r="J236" s="11">
        <v>18.180237995803719</v>
      </c>
      <c r="K236" s="11">
        <v>20.595458598496048</v>
      </c>
      <c r="L236" s="11">
        <v>23.124570251709088</v>
      </c>
      <c r="M236" s="11">
        <v>25.754296738177896</v>
      </c>
      <c r="N236" s="11">
        <v>28.337063755829963</v>
      </c>
      <c r="O236" s="11">
        <v>30.837312954929128</v>
      </c>
      <c r="P236" s="11">
        <v>33.23704970315022</v>
      </c>
      <c r="Q236" s="11">
        <v>35.634111568038065</v>
      </c>
      <c r="R236" s="11">
        <v>38.32713179401474</v>
      </c>
      <c r="S236" s="11">
        <v>41.132360201725788</v>
      </c>
      <c r="T236" s="11">
        <v>43.999243939928022</v>
      </c>
      <c r="U236" s="11">
        <v>46.667447219543547</v>
      </c>
      <c r="V236" s="11">
        <v>48.57640554194586</v>
      </c>
      <c r="W236" s="11">
        <v>49.562727751687696</v>
      </c>
      <c r="X236" s="11">
        <v>49.89481792285337</v>
      </c>
    </row>
    <row r="237" spans="1:29">
      <c r="B237" s="10">
        <v>20.07028906693365</v>
      </c>
      <c r="D237" s="8">
        <v>559</v>
      </c>
      <c r="E237" s="11">
        <v>12.55974551419326</v>
      </c>
      <c r="F237" s="11">
        <v>13.075030019416005</v>
      </c>
      <c r="G237" s="11">
        <v>13.820135615004801</v>
      </c>
      <c r="H237" s="11">
        <v>15.331446340985977</v>
      </c>
      <c r="I237" s="11">
        <v>17.492443237390546</v>
      </c>
      <c r="J237" s="11">
        <v>19.925015315508197</v>
      </c>
      <c r="K237" s="11">
        <v>22.513962657710721</v>
      </c>
      <c r="L237" s="11">
        <v>25.193655159055488</v>
      </c>
      <c r="M237" s="11">
        <v>28.081240055617421</v>
      </c>
      <c r="N237" s="11">
        <v>30.870646558050293</v>
      </c>
      <c r="O237" s="11">
        <v>33.703574375451915</v>
      </c>
      <c r="P237" s="11">
        <v>36.626733423865453</v>
      </c>
      <c r="Q237" s="11">
        <v>39.524565163230562</v>
      </c>
      <c r="R237" s="11">
        <v>42.166018062378939</v>
      </c>
      <c r="S237" s="11">
        <v>44.874862510941625</v>
      </c>
      <c r="T237" s="11">
        <v>48.232377964536781</v>
      </c>
      <c r="U237" s="11">
        <v>51.277356226669397</v>
      </c>
      <c r="V237" s="11">
        <v>53.19039470038777</v>
      </c>
      <c r="W237" s="11">
        <v>53.869629841809243</v>
      </c>
      <c r="X237" s="11">
        <v>53.815371536395205</v>
      </c>
    </row>
    <row r="238" spans="1:29">
      <c r="B238" s="10">
        <v>21.757773120861881</v>
      </c>
      <c r="D238" s="8">
        <v>606</v>
      </c>
      <c r="E238" s="11">
        <v>14.480603982551209</v>
      </c>
      <c r="F238" s="11">
        <v>15.191612690489372</v>
      </c>
      <c r="G238" s="11">
        <v>16.180485563408055</v>
      </c>
      <c r="H238" s="11">
        <v>17.610959571955398</v>
      </c>
      <c r="I238" s="11">
        <v>19.469906780577531</v>
      </c>
      <c r="J238" s="11">
        <v>21.805095483555156</v>
      </c>
      <c r="K238" s="11">
        <v>24.674999152416881</v>
      </c>
      <c r="L238" s="11">
        <v>27.677502410379539</v>
      </c>
      <c r="M238" s="11">
        <v>30.755815734866523</v>
      </c>
      <c r="N238" s="11">
        <v>33.843004234771961</v>
      </c>
      <c r="O238" s="11">
        <v>36.878130714034654</v>
      </c>
      <c r="P238" s="11">
        <v>39.891391294187756</v>
      </c>
      <c r="Q238" s="11">
        <v>42.862734217299618</v>
      </c>
      <c r="R238" s="11">
        <v>45.991926995293113</v>
      </c>
      <c r="S238" s="11">
        <v>48.959103460116346</v>
      </c>
      <c r="T238" s="11">
        <v>52.750642317087006</v>
      </c>
      <c r="U238" s="11">
        <v>56.193208100806544</v>
      </c>
      <c r="V238" s="11">
        <v>57.985817806682704</v>
      </c>
      <c r="W238" s="11">
        <v>58.054772028126528</v>
      </c>
      <c r="X238" s="11">
        <v>57.425228796859287</v>
      </c>
    </row>
    <row r="239" spans="1:29">
      <c r="B239" s="10">
        <v>23.445257174790115</v>
      </c>
      <c r="D239" s="8">
        <v>653</v>
      </c>
      <c r="E239" s="11">
        <v>16.524215683997468</v>
      </c>
      <c r="F239" s="11">
        <v>17.412762250810339</v>
      </c>
      <c r="G239" s="11">
        <v>18.54922838644891</v>
      </c>
      <c r="H239" s="11">
        <v>19.99261075198465</v>
      </c>
      <c r="I239" s="11">
        <v>21.731675112704146</v>
      </c>
      <c r="J239" s="11">
        <v>23.976891623543352</v>
      </c>
      <c r="K239" s="11">
        <v>27.074313094484523</v>
      </c>
      <c r="L239" s="11">
        <v>30.315312591154164</v>
      </c>
      <c r="M239" s="11">
        <v>33.438113531551465</v>
      </c>
      <c r="N239" s="11">
        <v>36.646758483444373</v>
      </c>
      <c r="O239" s="11">
        <v>39.783503592259564</v>
      </c>
      <c r="P239" s="11">
        <v>42.853671803867691</v>
      </c>
      <c r="Q239" s="11">
        <v>46.133221193947819</v>
      </c>
      <c r="R239" s="11">
        <v>49.740010045829031</v>
      </c>
      <c r="S239" s="11">
        <v>53.371229539499936</v>
      </c>
      <c r="T239" s="11">
        <v>57.224721944546822</v>
      </c>
      <c r="U239" s="11">
        <v>61.073423042670669</v>
      </c>
      <c r="V239" s="11">
        <v>62.793389680576091</v>
      </c>
      <c r="W239" s="11">
        <v>61.524348586793835</v>
      </c>
      <c r="X239" s="11">
        <v>60.344155018527545</v>
      </c>
    </row>
    <row r="240" spans="1:29">
      <c r="B240" s="10">
        <v>25.132741228718341</v>
      </c>
      <c r="D240" s="8">
        <v>700</v>
      </c>
      <c r="E240" s="11">
        <v>18.606534802917928</v>
      </c>
      <c r="F240" s="11">
        <v>19.645677853797565</v>
      </c>
      <c r="G240" s="11">
        <v>20.914327113878301</v>
      </c>
      <c r="H240" s="11">
        <v>22.459697181551647</v>
      </c>
      <c r="I240" s="11">
        <v>24.338741954968967</v>
      </c>
      <c r="J240" s="11">
        <v>26.69066713075749</v>
      </c>
      <c r="K240" s="11">
        <v>29.559278240568034</v>
      </c>
      <c r="L240" s="11">
        <v>32.695540738181776</v>
      </c>
      <c r="M240" s="11">
        <v>35.803614789517908</v>
      </c>
      <c r="N240" s="11">
        <v>38.962012951989763</v>
      </c>
      <c r="O240" s="11">
        <v>42.174072775477981</v>
      </c>
      <c r="P240" s="11">
        <v>45.472876582923284</v>
      </c>
      <c r="Q240" s="11">
        <v>49.009810818810131</v>
      </c>
      <c r="R240" s="11">
        <v>52.923471668246059</v>
      </c>
      <c r="S240" s="11">
        <v>57.385829148555246</v>
      </c>
      <c r="T240" s="11">
        <v>60.336485877250432</v>
      </c>
      <c r="U240" s="11">
        <v>62.933923516194547</v>
      </c>
      <c r="V240" s="11">
        <v>64.081191140804066</v>
      </c>
      <c r="W240" s="11">
        <v>63.33121410274746</v>
      </c>
      <c r="X240" s="11">
        <v>62.223007945954969</v>
      </c>
    </row>
    <row r="242" spans="1:47" ht="15.6">
      <c r="D242" s="1" t="s">
        <v>76</v>
      </c>
      <c r="Z242" s="2" t="s">
        <v>6</v>
      </c>
      <c r="AA242" s="16"/>
      <c r="AB242" s="16"/>
      <c r="AC242" s="16"/>
      <c r="AD242" s="16"/>
      <c r="AE242" s="16"/>
      <c r="AF242" s="16"/>
      <c r="AG242" s="16"/>
      <c r="AH242" s="16"/>
      <c r="AI242" s="16" t="s">
        <v>7</v>
      </c>
      <c r="AJ242" s="16"/>
      <c r="AK242" s="28">
        <f>AVERAGE(AA249:AT263)</f>
        <v>-0.20875336666942734</v>
      </c>
      <c r="AL242" s="16"/>
      <c r="AM242" s="16"/>
      <c r="AN242" s="16"/>
      <c r="AO242" s="16"/>
      <c r="AP242" s="16"/>
      <c r="AQ242" s="16"/>
      <c r="AR242" s="16"/>
      <c r="AS242" s="16"/>
      <c r="AT242" s="16"/>
    </row>
    <row r="243" spans="1:47">
      <c r="B243" s="7" t="s">
        <v>2</v>
      </c>
      <c r="D243" s="8"/>
      <c r="E243" s="8">
        <v>500</v>
      </c>
      <c r="F243" s="8">
        <v>789</v>
      </c>
      <c r="G243" s="8">
        <v>1078</v>
      </c>
      <c r="H243" s="8">
        <v>1367</v>
      </c>
      <c r="I243" s="8">
        <v>1656</v>
      </c>
      <c r="J243" s="8">
        <v>1945</v>
      </c>
      <c r="K243" s="8">
        <v>2234</v>
      </c>
      <c r="L243" s="8">
        <v>2523</v>
      </c>
      <c r="M243" s="8">
        <v>2812</v>
      </c>
      <c r="N243" s="8">
        <v>3101</v>
      </c>
      <c r="O243" s="8">
        <v>3390</v>
      </c>
      <c r="P243" s="8">
        <v>3679</v>
      </c>
      <c r="Q243" s="8">
        <v>3968</v>
      </c>
      <c r="R243" s="8">
        <v>4257</v>
      </c>
      <c r="S243" s="8">
        <v>4546</v>
      </c>
      <c r="T243" s="8">
        <v>4835</v>
      </c>
      <c r="U243" s="8">
        <v>5124</v>
      </c>
      <c r="V243" s="8">
        <v>5413</v>
      </c>
      <c r="W243" s="8">
        <v>5702</v>
      </c>
      <c r="X243" s="8">
        <v>6000</v>
      </c>
      <c r="Y243" s="2" t="s">
        <v>3</v>
      </c>
      <c r="Z243" s="8"/>
      <c r="AA243" s="15">
        <v>500</v>
      </c>
      <c r="AB243" s="15">
        <v>789</v>
      </c>
      <c r="AC243" s="15">
        <v>1078</v>
      </c>
      <c r="AD243" s="15">
        <v>1367</v>
      </c>
      <c r="AE243" s="15">
        <v>1656</v>
      </c>
      <c r="AF243" s="15">
        <v>1945</v>
      </c>
      <c r="AG243" s="15">
        <v>2234</v>
      </c>
      <c r="AH243" s="15">
        <v>2523</v>
      </c>
      <c r="AI243" s="15">
        <v>2812</v>
      </c>
      <c r="AJ243" s="15">
        <v>3101</v>
      </c>
      <c r="AK243" s="15">
        <v>3390</v>
      </c>
      <c r="AL243" s="15">
        <v>3679</v>
      </c>
      <c r="AM243" s="15">
        <v>3968</v>
      </c>
      <c r="AN243" s="15">
        <v>4257</v>
      </c>
      <c r="AO243" s="15">
        <v>4546</v>
      </c>
      <c r="AP243" s="15">
        <v>4835</v>
      </c>
      <c r="AQ243" s="15">
        <v>5124</v>
      </c>
      <c r="AR243" s="15">
        <v>5413</v>
      </c>
      <c r="AS243" s="15">
        <v>5702</v>
      </c>
      <c r="AT243" s="15">
        <v>6000</v>
      </c>
      <c r="AU243" s="2" t="s">
        <v>3</v>
      </c>
    </row>
    <row r="244" spans="1:47">
      <c r="A244" s="2" t="s">
        <v>39</v>
      </c>
      <c r="B244" s="10">
        <v>-1.7951958020513104</v>
      </c>
      <c r="D244" s="8">
        <v>-50</v>
      </c>
      <c r="E244" s="11">
        <v>-0.33874941216584276</v>
      </c>
      <c r="F244" s="11">
        <v>-0.48630798628601823</v>
      </c>
      <c r="G244" s="11">
        <v>-0.83547236139685666</v>
      </c>
      <c r="H244" s="11">
        <v>-1.0528517507742841</v>
      </c>
      <c r="I244" s="11">
        <v>-1.1975142845074096</v>
      </c>
      <c r="J244" s="11">
        <v>-1.3338930866884802</v>
      </c>
      <c r="K244" s="11">
        <v>-1.4209266955461821</v>
      </c>
      <c r="L244" s="11">
        <v>-1.5172823095807786</v>
      </c>
      <c r="M244" s="11">
        <v>-1.5593334438543671</v>
      </c>
      <c r="N244" s="11">
        <v>-1.5915696502522891</v>
      </c>
      <c r="O244" s="11">
        <v>-1.5938270055720452</v>
      </c>
      <c r="P244" s="11">
        <v>-1.5100503678759125</v>
      </c>
      <c r="Q244" s="11">
        <v>-1.4979898185702361</v>
      </c>
      <c r="R244" s="11">
        <v>-1.3438168857170005</v>
      </c>
      <c r="S244" s="11">
        <v>-1.1973820874006194</v>
      </c>
      <c r="T244" s="11">
        <v>-0.91226404237816539</v>
      </c>
      <c r="U244" s="11">
        <v>-0.57087986470050822</v>
      </c>
      <c r="V244" s="11">
        <v>-0.26669141369380256</v>
      </c>
      <c r="W244" s="11">
        <v>1.8929771545983947</v>
      </c>
      <c r="X244" s="11">
        <v>4.6182142032347855</v>
      </c>
      <c r="Z244" s="8">
        <v>-50</v>
      </c>
      <c r="AA244" s="29">
        <f t="shared" ref="AA244:AA263" si="48">(E244-E5)/E244</f>
        <v>-0.38593492970506937</v>
      </c>
      <c r="AB244" s="29">
        <f t="shared" ref="AB244:AB263" si="49">(F244-F5)/F244</f>
        <v>-0.33970119470063243</v>
      </c>
      <c r="AC244" s="29">
        <f t="shared" ref="AC244:AC263" si="50">(G244-G5)/G244</f>
        <v>-0.33976285743815265</v>
      </c>
      <c r="AD244" s="29">
        <f t="shared" ref="AD244:AD263" si="51">(H244-H5)/H244</f>
        <v>-0.3527271503676917</v>
      </c>
      <c r="AE244" s="29">
        <f t="shared" ref="AE244:AE263" si="52">(I244-I5)/I244</f>
        <v>-0.36876729160025151</v>
      </c>
      <c r="AF244" s="29">
        <f t="shared" ref="AF244:AF263" si="53">(J244-J5)/J244</f>
        <v>-0.38680239223751794</v>
      </c>
      <c r="AG244" s="29">
        <f t="shared" ref="AG244:AG263" si="54">(K244-K5)/K244</f>
        <v>-0.39339842932008734</v>
      </c>
      <c r="AH244" s="29">
        <f t="shared" ref="AH244:AH263" si="55">(L244-L5)/L244</f>
        <v>-0.41625073474592628</v>
      </c>
      <c r="AI244" s="29">
        <f t="shared" ref="AI244:AI263" si="56">(M244-M5)/M244</f>
        <v>-0.41741767479500197</v>
      </c>
      <c r="AJ244" s="29">
        <f t="shared" ref="AJ244:AJ263" si="57">(N244-N5)/N244</f>
        <v>-0.43358708843809884</v>
      </c>
      <c r="AK244" s="29">
        <f t="shared" ref="AK244:AK263" si="58">(O244-O5)/O244</f>
        <v>-0.4475310009759127</v>
      </c>
      <c r="AL244" s="29">
        <f t="shared" ref="AL244:AL263" si="59">(P244-P5)/P244</f>
        <v>-0.45595572347446461</v>
      </c>
      <c r="AM244" s="29">
        <f t="shared" ref="AM244:AM263" si="60">(Q244-Q5)/Q244</f>
        <v>-0.47744708052531298</v>
      </c>
      <c r="AN244" s="29">
        <f t="shared" ref="AN244:AN263" si="61">(R244-R5)/R244</f>
        <v>-0.37812076936104666</v>
      </c>
      <c r="AO244" s="29">
        <f t="shared" ref="AO244:AO263" si="62">(S244-S5)/S244</f>
        <v>-0.47250946626156315</v>
      </c>
      <c r="AP244" s="29">
        <f t="shared" ref="AP244:AP263" si="63">(T244-T5)/T244</f>
        <v>-0.33125599624071533</v>
      </c>
      <c r="AQ244" s="29">
        <f t="shared" ref="AQ244:AQ263" si="64">(U244-U5)/U244</f>
        <v>-0.35755658962498366</v>
      </c>
      <c r="AR244" s="29">
        <f t="shared" ref="AR244:AR263" si="65">(V244-V5)/V244</f>
        <v>-0.24272238790045125</v>
      </c>
      <c r="AS244" s="29">
        <f t="shared" ref="AS244:AS263" si="66">(W244-W5)/W244</f>
        <v>-0.30835551185152571</v>
      </c>
      <c r="AT244" s="29">
        <f t="shared" ref="AT244:AT263" si="67">(X244-X5)/X244</f>
        <v>-0.27765899781061681</v>
      </c>
    </row>
    <row r="245" spans="1:47">
      <c r="A245" s="2" t="s">
        <v>38</v>
      </c>
      <c r="B245" s="10">
        <v>-1.3643488095589957</v>
      </c>
      <c r="D245" s="8">
        <v>-38</v>
      </c>
      <c r="E245" s="11">
        <v>-1.5972735803089222E-2</v>
      </c>
      <c r="F245" s="11">
        <v>-0.16206446490656035</v>
      </c>
      <c r="G245" s="11">
        <v>-0.50375838550462504</v>
      </c>
      <c r="H245" s="11">
        <v>-0.65417029870484456</v>
      </c>
      <c r="I245" s="11">
        <v>-0.72455334598211252</v>
      </c>
      <c r="J245" s="11">
        <v>-0.82394039601060243</v>
      </c>
      <c r="K245" s="11">
        <v>-0.82148128967882528</v>
      </c>
      <c r="L245" s="11">
        <v>-0.90109608342962488</v>
      </c>
      <c r="M245" s="11">
        <v>-0.8435937765278041</v>
      </c>
      <c r="N245" s="11">
        <v>-0.83149247818336036</v>
      </c>
      <c r="O245" s="11">
        <v>-0.77012151312876753</v>
      </c>
      <c r="P245" s="11">
        <v>-0.56107183272475325</v>
      </c>
      <c r="Q245" s="11">
        <v>-0.58927843048910589</v>
      </c>
      <c r="R245" s="11">
        <v>-0.28257927455746668</v>
      </c>
      <c r="S245" s="11">
        <v>-0.13526736338613787</v>
      </c>
      <c r="T245" s="11">
        <v>0.48752685492010173</v>
      </c>
      <c r="U245" s="11">
        <v>0.9897779753500906</v>
      </c>
      <c r="V245" s="11">
        <v>1.4497487595823806</v>
      </c>
      <c r="W245" s="11">
        <v>3.3675043696102449</v>
      </c>
      <c r="X245" s="11">
        <v>5.8365376817153543</v>
      </c>
      <c r="Z245" s="8">
        <v>-38</v>
      </c>
      <c r="AA245" s="29">
        <f t="shared" si="48"/>
        <v>-3.1754508284248417</v>
      </c>
      <c r="AB245" s="29">
        <f t="shared" si="49"/>
        <v>-0.39593080011166804</v>
      </c>
      <c r="AC245" s="29">
        <f t="shared" si="50"/>
        <v>-0.31463560211959613</v>
      </c>
      <c r="AD245" s="29">
        <f t="shared" si="51"/>
        <v>-0.32233187730536744</v>
      </c>
      <c r="AE245" s="29">
        <f t="shared" si="52"/>
        <v>-0.33807733357787584</v>
      </c>
      <c r="AF245" s="29">
        <f t="shared" si="53"/>
        <v>-0.37658747500080009</v>
      </c>
      <c r="AG245" s="29">
        <f t="shared" si="54"/>
        <v>-0.34340531514579453</v>
      </c>
      <c r="AH245" s="29">
        <f t="shared" si="55"/>
        <v>-0.40702218932720241</v>
      </c>
      <c r="AI245" s="29">
        <f t="shared" si="56"/>
        <v>-0.34350891809640183</v>
      </c>
      <c r="AJ245" s="29">
        <f t="shared" si="57"/>
        <v>-0.38162676316450489</v>
      </c>
      <c r="AK245" s="29">
        <f t="shared" si="58"/>
        <v>-0.38028835942741268</v>
      </c>
      <c r="AL245" s="29">
        <f t="shared" si="59"/>
        <v>-0.31274163171844804</v>
      </c>
      <c r="AM245" s="29">
        <f t="shared" si="60"/>
        <v>-0.47335716465579797</v>
      </c>
      <c r="AN245" s="29">
        <f t="shared" si="61"/>
        <v>0.84211000292980343</v>
      </c>
      <c r="AO245" s="29">
        <f t="shared" si="62"/>
        <v>5.8040411178084485E-2</v>
      </c>
      <c r="AP245" s="29">
        <f t="shared" si="63"/>
        <v>-0.86369415447091491</v>
      </c>
      <c r="AQ245" s="29">
        <f t="shared" si="64"/>
        <v>-0.43042628305350206</v>
      </c>
      <c r="AR245" s="29">
        <f t="shared" si="65"/>
        <v>-0.44564658910746102</v>
      </c>
      <c r="AS245" s="29">
        <f t="shared" si="66"/>
        <v>-0.33494478021794394</v>
      </c>
      <c r="AT245" s="29">
        <f t="shared" si="67"/>
        <v>-0.27840244647167911</v>
      </c>
    </row>
    <row r="246" spans="1:47">
      <c r="A246" s="2" t="s">
        <v>22</v>
      </c>
      <c r="B246" s="10">
        <v>-0.93350181706668145</v>
      </c>
      <c r="D246" s="8">
        <v>-26</v>
      </c>
      <c r="E246" s="11">
        <v>0.20600300992118292</v>
      </c>
      <c r="F246" s="11">
        <v>0.11041808397118658</v>
      </c>
      <c r="G246" s="11">
        <v>-0.18397580294496763</v>
      </c>
      <c r="H246" s="11">
        <v>-0.22506026312622041</v>
      </c>
      <c r="I246" s="11">
        <v>-0.19387406249317962</v>
      </c>
      <c r="J246" s="11">
        <v>-0.26208903739585665</v>
      </c>
      <c r="K246" s="11">
        <v>-0.11323515563788433</v>
      </c>
      <c r="L246" s="11">
        <v>-0.22674385459866286</v>
      </c>
      <c r="M246" s="11">
        <v>2.7523181723886125E-2</v>
      </c>
      <c r="N246" s="11">
        <v>9.9068950954102064E-2</v>
      </c>
      <c r="O246" s="11">
        <v>0.29306010673368732</v>
      </c>
      <c r="P246" s="11">
        <v>0.63835680661455996</v>
      </c>
      <c r="Q246" s="11">
        <v>0.71281311453674689</v>
      </c>
      <c r="R246" s="11">
        <v>1.0179497089125711</v>
      </c>
      <c r="S246" s="11">
        <v>1.3157095629036739</v>
      </c>
      <c r="T246" s="11">
        <v>2.3458732035749321</v>
      </c>
      <c r="U246" s="11">
        <v>3.1748906567781141</v>
      </c>
      <c r="V246" s="11">
        <v>3.8245739193859976</v>
      </c>
      <c r="W246" s="11">
        <v>5.2388784539854782</v>
      </c>
      <c r="X246" s="11">
        <v>7.1999413837720034</v>
      </c>
      <c r="Z246" s="8">
        <v>-26</v>
      </c>
      <c r="AA246" s="29">
        <f t="shared" si="48"/>
        <v>0.13826272976819232</v>
      </c>
      <c r="AB246" s="29">
        <f t="shared" si="49"/>
        <v>-0.17634608735039256</v>
      </c>
      <c r="AC246" s="29">
        <f t="shared" si="50"/>
        <v>-0.12887895393158683</v>
      </c>
      <c r="AD246" s="29">
        <f t="shared" si="51"/>
        <v>-5.8884554625952601E-2</v>
      </c>
      <c r="AE246" s="29">
        <f t="shared" si="52"/>
        <v>1.0496530359224968E-2</v>
      </c>
      <c r="AF246" s="29">
        <f t="shared" si="53"/>
        <v>-0.28961065982155965</v>
      </c>
      <c r="AG246" s="29">
        <f t="shared" si="54"/>
        <v>0.71940636145310133</v>
      </c>
      <c r="AH246" s="29">
        <f t="shared" si="55"/>
        <v>-0.32508280313742954</v>
      </c>
      <c r="AI246" s="29">
        <f t="shared" si="56"/>
        <v>-7.9049565388670473</v>
      </c>
      <c r="AJ246" s="29">
        <f t="shared" si="57"/>
        <v>-2.1634168488888768</v>
      </c>
      <c r="AK246" s="29">
        <f t="shared" si="58"/>
        <v>-1.1983213544531133</v>
      </c>
      <c r="AL246" s="29">
        <f t="shared" si="59"/>
        <v>-0.85795024288626609</v>
      </c>
      <c r="AM246" s="29">
        <f t="shared" si="60"/>
        <v>-0.79823352265145664</v>
      </c>
      <c r="AN246" s="29">
        <f t="shared" si="61"/>
        <v>-1.2755011443157631</v>
      </c>
      <c r="AO246" s="29">
        <f t="shared" si="62"/>
        <v>-1.0576410351035657</v>
      </c>
      <c r="AP246" s="29">
        <f t="shared" si="63"/>
        <v>-0.59047873678892715</v>
      </c>
      <c r="AQ246" s="29">
        <f t="shared" si="64"/>
        <v>-0.39977419583724144</v>
      </c>
      <c r="AR246" s="29">
        <f t="shared" si="65"/>
        <v>-0.41831004820122591</v>
      </c>
      <c r="AS246" s="29">
        <f t="shared" si="66"/>
        <v>-0.33990821082310335</v>
      </c>
      <c r="AT246" s="29">
        <f t="shared" si="67"/>
        <v>-0.27315007944414854</v>
      </c>
    </row>
    <row r="247" spans="1:47">
      <c r="A247" s="2" t="s">
        <v>37</v>
      </c>
      <c r="B247" s="10">
        <v>-0.50265482457436694</v>
      </c>
      <c r="D247" s="8">
        <v>-14</v>
      </c>
      <c r="E247" s="11">
        <v>0.41149354945523342</v>
      </c>
      <c r="F247" s="11">
        <v>0.37737226660559386</v>
      </c>
      <c r="G247" s="11">
        <v>0.1833007071772883</v>
      </c>
      <c r="H247" s="11">
        <v>0.27527231137434072</v>
      </c>
      <c r="I247" s="11">
        <v>0.42016174333340928</v>
      </c>
      <c r="J247" s="11">
        <v>0.53540129615717902</v>
      </c>
      <c r="K247" s="11">
        <v>0.72031792731700861</v>
      </c>
      <c r="L247" s="11">
        <v>0.81408623330694141</v>
      </c>
      <c r="M247" s="11">
        <v>1.0786380238480042</v>
      </c>
      <c r="N247" s="11">
        <v>1.3359146894197842</v>
      </c>
      <c r="O247" s="11">
        <v>1.6912700234852629</v>
      </c>
      <c r="P247" s="11">
        <v>2.0668624604927111</v>
      </c>
      <c r="Q247" s="11">
        <v>2.4963264286233908</v>
      </c>
      <c r="R247" s="11">
        <v>2.4769008775504027</v>
      </c>
      <c r="S247" s="11">
        <v>2.9070450716047276</v>
      </c>
      <c r="T247" s="11">
        <v>4.4139801619456165</v>
      </c>
      <c r="U247" s="11">
        <v>5.6052870601082141</v>
      </c>
      <c r="V247" s="11">
        <v>6.2977247561893499</v>
      </c>
      <c r="W247" s="11">
        <v>7.239975139748406</v>
      </c>
      <c r="X247" s="11">
        <v>8.6473694012926714</v>
      </c>
      <c r="Z247" s="8">
        <v>-14</v>
      </c>
      <c r="AA247" s="29">
        <f t="shared" si="48"/>
        <v>6.3762589477199802E-2</v>
      </c>
      <c r="AB247" s="29">
        <f t="shared" si="49"/>
        <v>-0.29577100585866717</v>
      </c>
      <c r="AC247" s="29">
        <f t="shared" si="50"/>
        <v>-1.1015022599467226</v>
      </c>
      <c r="AD247" s="29">
        <f t="shared" si="51"/>
        <v>-1.0120144907592024</v>
      </c>
      <c r="AE247" s="29">
        <f t="shared" si="52"/>
        <v>-0.78895541044012774</v>
      </c>
      <c r="AF247" s="29">
        <f t="shared" si="53"/>
        <v>-0.71774927925179344</v>
      </c>
      <c r="AG247" s="29">
        <f t="shared" si="54"/>
        <v>-0.72580264379722559</v>
      </c>
      <c r="AH247" s="29">
        <f t="shared" si="55"/>
        <v>-0.85868172165580359</v>
      </c>
      <c r="AI247" s="29">
        <f t="shared" si="56"/>
        <v>-0.80675291891807976</v>
      </c>
      <c r="AJ247" s="29">
        <f t="shared" si="57"/>
        <v>-0.80567593106946955</v>
      </c>
      <c r="AK247" s="29">
        <f t="shared" si="58"/>
        <v>-0.76955163254981995</v>
      </c>
      <c r="AL247" s="29">
        <f t="shared" si="59"/>
        <v>-0.68124712676984633</v>
      </c>
      <c r="AM247" s="29">
        <f t="shared" si="60"/>
        <v>-0.76464615859114027</v>
      </c>
      <c r="AN247" s="29">
        <f t="shared" si="61"/>
        <v>-0.99775705160388328</v>
      </c>
      <c r="AO247" s="29">
        <f t="shared" si="62"/>
        <v>-1.0707992567701667</v>
      </c>
      <c r="AP247" s="29">
        <f t="shared" si="63"/>
        <v>-0.53266862337951382</v>
      </c>
      <c r="AQ247" s="29">
        <f t="shared" si="64"/>
        <v>-0.36646924299707634</v>
      </c>
      <c r="AR247" s="29">
        <f t="shared" si="65"/>
        <v>-0.39983865980982164</v>
      </c>
      <c r="AS247" s="29">
        <f t="shared" si="66"/>
        <v>-0.32705340491793894</v>
      </c>
      <c r="AT247" s="29">
        <f t="shared" si="67"/>
        <v>-0.26218051889738447</v>
      </c>
    </row>
    <row r="248" spans="1:47">
      <c r="B248" s="10">
        <v>0</v>
      </c>
      <c r="D248" s="8">
        <v>0</v>
      </c>
      <c r="E248" s="11">
        <v>0.62637287177609124</v>
      </c>
      <c r="F248" s="11">
        <v>0.68136177002162057</v>
      </c>
      <c r="G248" s="11">
        <v>0.66929662876521334</v>
      </c>
      <c r="H248" s="11">
        <v>0.8931170481050863</v>
      </c>
      <c r="I248" s="11">
        <v>1.1574766916692063</v>
      </c>
      <c r="J248" s="11">
        <v>1.6225552151608547</v>
      </c>
      <c r="K248" s="11">
        <v>1.7028941681177763</v>
      </c>
      <c r="L248" s="11">
        <v>2.1940329134119843</v>
      </c>
      <c r="M248" s="11">
        <v>2.3000608842308274</v>
      </c>
      <c r="N248" s="11">
        <v>2.7866639613273811</v>
      </c>
      <c r="O248" s="11">
        <v>3.2651899394576773</v>
      </c>
      <c r="P248" s="11">
        <v>3.6487205229997492</v>
      </c>
      <c r="Q248" s="11">
        <v>4.5033884170570033</v>
      </c>
      <c r="R248" s="11">
        <v>4.1214000748680526</v>
      </c>
      <c r="S248" s="11">
        <v>4.658595933491025</v>
      </c>
      <c r="T248" s="11">
        <v>6.6233486841962588</v>
      </c>
      <c r="U248" s="11">
        <v>8.158146382411033</v>
      </c>
      <c r="V248" s="11">
        <v>8.9000385293333011</v>
      </c>
      <c r="W248" s="11">
        <v>9.4206789728091422</v>
      </c>
      <c r="X248" s="11">
        <v>10.350587893606095</v>
      </c>
      <c r="Z248" s="8">
        <v>0</v>
      </c>
      <c r="AA248" s="29">
        <f t="shared" si="48"/>
        <v>5.4494400887632369E-2</v>
      </c>
      <c r="AB248" s="29">
        <f t="shared" si="49"/>
        <v>-0.27179974150193648</v>
      </c>
      <c r="AC248" s="29">
        <f t="shared" si="50"/>
        <v>-0.72221211785685291</v>
      </c>
      <c r="AD248" s="29">
        <f t="shared" si="51"/>
        <v>-0.64001433116063566</v>
      </c>
      <c r="AE248" s="29">
        <f t="shared" si="52"/>
        <v>-0.55237561252878065</v>
      </c>
      <c r="AF248" s="29">
        <f t="shared" si="53"/>
        <v>-0.60866502034039527</v>
      </c>
      <c r="AG248" s="29">
        <f t="shared" si="54"/>
        <v>-0.52377300169485896</v>
      </c>
      <c r="AH248" s="29">
        <f t="shared" si="55"/>
        <v>-0.78964375057520153</v>
      </c>
      <c r="AI248" s="29">
        <f t="shared" si="56"/>
        <v>-0.60632817191774357</v>
      </c>
      <c r="AJ248" s="29">
        <f t="shared" si="57"/>
        <v>-0.6629786577646497</v>
      </c>
      <c r="AK248" s="29">
        <f t="shared" si="58"/>
        <v>-0.63230857255178707</v>
      </c>
      <c r="AL248" s="29">
        <f t="shared" si="59"/>
        <v>-0.55349714289101537</v>
      </c>
      <c r="AM248" s="29">
        <f t="shared" si="60"/>
        <v>-0.68301958457678547</v>
      </c>
      <c r="AN248" s="29">
        <f t="shared" si="61"/>
        <v>-0.81817224518352005</v>
      </c>
      <c r="AO248" s="29">
        <f t="shared" si="62"/>
        <v>-1.0224502802357212</v>
      </c>
      <c r="AP248" s="29">
        <f t="shared" si="63"/>
        <v>-0.45513791000188314</v>
      </c>
      <c r="AQ248" s="29">
        <f t="shared" si="64"/>
        <v>-0.30259349132996022</v>
      </c>
      <c r="AR248" s="29">
        <f t="shared" si="65"/>
        <v>-0.34288740592116956</v>
      </c>
      <c r="AS248" s="29">
        <f t="shared" si="66"/>
        <v>-0.28118776103396603</v>
      </c>
      <c r="AT248" s="29">
        <f t="shared" si="67"/>
        <v>-0.24387941352808248</v>
      </c>
    </row>
    <row r="249" spans="1:47">
      <c r="B249" s="10">
        <v>1.2925409774769434</v>
      </c>
      <c r="D249" s="8">
        <v>36</v>
      </c>
      <c r="E249" s="11">
        <v>0.96044352446200776</v>
      </c>
      <c r="F249" s="11">
        <v>1.259749146407696</v>
      </c>
      <c r="G249" s="11">
        <v>1.5839546191388969</v>
      </c>
      <c r="H249" s="11">
        <v>1.975432880642348</v>
      </c>
      <c r="I249" s="11">
        <v>2.4207566938612715</v>
      </c>
      <c r="J249" s="11">
        <v>2.8922584166282128</v>
      </c>
      <c r="K249" s="11">
        <v>3.3049183470972352</v>
      </c>
      <c r="L249" s="11">
        <v>3.7303980922406144</v>
      </c>
      <c r="M249" s="11">
        <v>4.2006816463581949</v>
      </c>
      <c r="N249" s="11">
        <v>4.7428896204997351</v>
      </c>
      <c r="O249" s="11">
        <v>5.3290797123463918</v>
      </c>
      <c r="P249" s="11">
        <v>5.9288117721036144</v>
      </c>
      <c r="Q249" s="11">
        <v>6.5364795754245968</v>
      </c>
      <c r="R249" s="11">
        <v>7.1562038482011037</v>
      </c>
      <c r="S249" s="11">
        <v>8.2405857240396987</v>
      </c>
      <c r="T249" s="11">
        <v>10.036821590397151</v>
      </c>
      <c r="U249" s="11">
        <v>11.640176273464867</v>
      </c>
      <c r="V249" s="11">
        <v>12.716649175069163</v>
      </c>
      <c r="W249" s="11">
        <v>13.530770558666687</v>
      </c>
      <c r="X249" s="11">
        <v>14.40021781780403</v>
      </c>
      <c r="Z249" s="8">
        <v>36</v>
      </c>
      <c r="AA249" s="30">
        <f t="shared" si="48"/>
        <v>3.3261562915335732E-2</v>
      </c>
      <c r="AB249" s="30">
        <f t="shared" si="49"/>
        <v>-1.8111768655258636E-2</v>
      </c>
      <c r="AC249" s="30">
        <f t="shared" si="50"/>
        <v>-4.1313245942616768E-2</v>
      </c>
      <c r="AD249" s="30">
        <f t="shared" si="51"/>
        <v>-8.3188412953133242E-2</v>
      </c>
      <c r="AE249" s="30">
        <f t="shared" si="52"/>
        <v>-0.12856663353468514</v>
      </c>
      <c r="AF249" s="30">
        <f t="shared" si="53"/>
        <v>-0.12597225818638608</v>
      </c>
      <c r="AG249" s="30">
        <f t="shared" si="54"/>
        <v>-0.18018791386105584</v>
      </c>
      <c r="AH249" s="30">
        <f t="shared" si="55"/>
        <v>-0.12927374816661075</v>
      </c>
      <c r="AI249" s="30">
        <f t="shared" si="56"/>
        <v>-0.19283460001271072</v>
      </c>
      <c r="AJ249" s="30">
        <f t="shared" si="57"/>
        <v>-0.17551102987832337</v>
      </c>
      <c r="AK249" s="30">
        <f t="shared" si="58"/>
        <v>-0.17805131182249631</v>
      </c>
      <c r="AL249" s="30">
        <f t="shared" si="59"/>
        <v>-0.19919343897848305</v>
      </c>
      <c r="AM249" s="30">
        <f t="shared" si="60"/>
        <v>-0.17669576072861232</v>
      </c>
      <c r="AN249" s="30">
        <f t="shared" si="61"/>
        <v>-0.37909682826029939</v>
      </c>
      <c r="AO249" s="30">
        <f t="shared" si="62"/>
        <v>-0.41544967836275049</v>
      </c>
      <c r="AP249" s="30">
        <f t="shared" si="63"/>
        <v>-0.24906991095143141</v>
      </c>
      <c r="AQ249" s="30">
        <f t="shared" si="64"/>
        <v>-0.13891004142569963</v>
      </c>
      <c r="AR249" s="30">
        <f t="shared" si="65"/>
        <v>-9.2596539869383918E-2</v>
      </c>
      <c r="AS249" s="30">
        <f t="shared" si="66"/>
        <v>-0.14363823121708047</v>
      </c>
      <c r="AT249" s="30">
        <f t="shared" si="67"/>
        <v>-0.20501274413661275</v>
      </c>
    </row>
    <row r="250" spans="1:47">
      <c r="B250" s="10">
        <v>2.4055623747487558</v>
      </c>
      <c r="D250" s="8">
        <v>67</v>
      </c>
      <c r="E250" s="11">
        <v>1.3157658607617329</v>
      </c>
      <c r="F250" s="11">
        <v>1.7407490534283987</v>
      </c>
      <c r="G250" s="11">
        <v>2.2184060393912475</v>
      </c>
      <c r="H250" s="11">
        <v>2.6861226849179012</v>
      </c>
      <c r="I250" s="11">
        <v>3.1967603750473241</v>
      </c>
      <c r="J250" s="11">
        <v>3.7274788713822176</v>
      </c>
      <c r="K250" s="11">
        <v>4.2437960758976612</v>
      </c>
      <c r="L250" s="11">
        <v>4.7142979584922937</v>
      </c>
      <c r="M250" s="11">
        <v>5.3297890628125906</v>
      </c>
      <c r="N250" s="11">
        <v>5.9415147858399635</v>
      </c>
      <c r="O250" s="11">
        <v>6.605479153075926</v>
      </c>
      <c r="P250" s="11">
        <v>7.3251039784285972</v>
      </c>
      <c r="Q250" s="11">
        <v>8.0133688876633364</v>
      </c>
      <c r="R250" s="11">
        <v>9.2254163231330288</v>
      </c>
      <c r="S250" s="11">
        <v>10.596266504825405</v>
      </c>
      <c r="T250" s="11">
        <v>12.39198023974175</v>
      </c>
      <c r="U250" s="11">
        <v>13.981677790934256</v>
      </c>
      <c r="V250" s="11">
        <v>15.282965336909955</v>
      </c>
      <c r="W250" s="11">
        <v>16.41913154565998</v>
      </c>
      <c r="X250" s="11">
        <v>17.544948423925639</v>
      </c>
      <c r="Z250" s="8">
        <v>67</v>
      </c>
      <c r="AA250" s="30">
        <f t="shared" si="48"/>
        <v>1.7476907806108492E-2</v>
      </c>
      <c r="AB250" s="30">
        <f t="shared" si="49"/>
        <v>-2.4775183461530056E-2</v>
      </c>
      <c r="AC250" s="30">
        <f t="shared" si="50"/>
        <v>-7.2701569145923725E-2</v>
      </c>
      <c r="AD250" s="30">
        <f t="shared" si="51"/>
        <v>-0.12124973999812121</v>
      </c>
      <c r="AE250" s="30">
        <f t="shared" si="52"/>
        <v>-0.16774321438054032</v>
      </c>
      <c r="AF250" s="30">
        <f t="shared" si="53"/>
        <v>-0.21595077275691371</v>
      </c>
      <c r="AG250" s="30">
        <f t="shared" si="54"/>
        <v>-0.22149598384272751</v>
      </c>
      <c r="AH250" s="30">
        <f t="shared" si="55"/>
        <v>-0.24425607707484803</v>
      </c>
      <c r="AI250" s="30">
        <f t="shared" si="56"/>
        <v>-0.24482780816212316</v>
      </c>
      <c r="AJ250" s="30">
        <f t="shared" si="57"/>
        <v>-0.25515867543000781</v>
      </c>
      <c r="AK250" s="30">
        <f t="shared" si="58"/>
        <v>-0.24745555957013049</v>
      </c>
      <c r="AL250" s="30">
        <f t="shared" si="59"/>
        <v>-0.24683930757169173</v>
      </c>
      <c r="AM250" s="30">
        <f t="shared" si="60"/>
        <v>-0.28198627999819131</v>
      </c>
      <c r="AN250" s="30">
        <f t="shared" si="61"/>
        <v>-0.28080358972902686</v>
      </c>
      <c r="AO250" s="30">
        <f t="shared" si="62"/>
        <v>-0.25960293641935206</v>
      </c>
      <c r="AP250" s="30">
        <f t="shared" si="63"/>
        <v>-0.25349205195742874</v>
      </c>
      <c r="AQ250" s="30">
        <f t="shared" si="64"/>
        <v>-0.20906150039521842</v>
      </c>
      <c r="AR250" s="30">
        <f t="shared" si="65"/>
        <v>-0.1721214821477923</v>
      </c>
      <c r="AS250" s="30">
        <f t="shared" si="66"/>
        <v>-0.1775036314730134</v>
      </c>
      <c r="AT250" s="30">
        <f t="shared" si="67"/>
        <v>-0.20932488248194281</v>
      </c>
    </row>
    <row r="251" spans="1:47">
      <c r="B251" s="10">
        <v>3.5185837720205679</v>
      </c>
      <c r="D251" s="8">
        <v>98</v>
      </c>
      <c r="E251" s="11">
        <v>1.7401046866415903</v>
      </c>
      <c r="F251" s="11">
        <v>2.2945507929723057</v>
      </c>
      <c r="G251" s="11">
        <v>2.9130078137749145</v>
      </c>
      <c r="H251" s="11">
        <v>3.3909429728164326</v>
      </c>
      <c r="I251" s="11">
        <v>3.9870064397651142</v>
      </c>
      <c r="J251" s="11">
        <v>4.6649565918620457</v>
      </c>
      <c r="K251" s="11">
        <v>5.3116205994995802</v>
      </c>
      <c r="L251" s="11">
        <v>5.96619844310686</v>
      </c>
      <c r="M251" s="11">
        <v>6.744801602689682</v>
      </c>
      <c r="N251" s="11">
        <v>7.5603733731149241</v>
      </c>
      <c r="O251" s="11">
        <v>8.3744604644704719</v>
      </c>
      <c r="P251" s="11">
        <v>9.2136471214343043</v>
      </c>
      <c r="Q251" s="11">
        <v>10.200849515564911</v>
      </c>
      <c r="R251" s="11">
        <v>11.681015984944619</v>
      </c>
      <c r="S251" s="11">
        <v>13.374915338309817</v>
      </c>
      <c r="T251" s="11">
        <v>14.982336547532796</v>
      </c>
      <c r="U251" s="11">
        <v>16.504043382590229</v>
      </c>
      <c r="V251" s="11">
        <v>17.88547662696859</v>
      </c>
      <c r="W251" s="11">
        <v>19.283177251140891</v>
      </c>
      <c r="X251" s="11">
        <v>20.651086564127112</v>
      </c>
      <c r="Z251" s="8">
        <v>98</v>
      </c>
      <c r="AA251" s="30">
        <f t="shared" si="48"/>
        <v>1.2352728207105932E-2</v>
      </c>
      <c r="AB251" s="30">
        <f t="shared" si="49"/>
        <v>-2.3664499022561382E-2</v>
      </c>
      <c r="AC251" s="30">
        <f t="shared" si="50"/>
        <v>-8.0094086111290763E-2</v>
      </c>
      <c r="AD251" s="30">
        <f t="shared" si="51"/>
        <v>-0.15924085587313311</v>
      </c>
      <c r="AE251" s="30">
        <f t="shared" si="52"/>
        <v>-0.20141802859931088</v>
      </c>
      <c r="AF251" s="30">
        <f t="shared" si="53"/>
        <v>-0.21870307082349841</v>
      </c>
      <c r="AG251" s="30">
        <f t="shared" si="54"/>
        <v>-0.23503834503217994</v>
      </c>
      <c r="AH251" s="30">
        <f t="shared" si="55"/>
        <v>-0.24973198329286184</v>
      </c>
      <c r="AI251" s="30">
        <f t="shared" si="56"/>
        <v>-0.25251029212833859</v>
      </c>
      <c r="AJ251" s="30">
        <f t="shared" si="57"/>
        <v>-0.25553403111225692</v>
      </c>
      <c r="AK251" s="30">
        <f t="shared" si="58"/>
        <v>-0.26142396827927566</v>
      </c>
      <c r="AL251" s="30">
        <f t="shared" si="59"/>
        <v>-0.26242795927601048</v>
      </c>
      <c r="AM251" s="30">
        <f t="shared" si="60"/>
        <v>-0.26474472746027977</v>
      </c>
      <c r="AN251" s="30">
        <f t="shared" si="61"/>
        <v>-0.26595583708458598</v>
      </c>
      <c r="AO251" s="30">
        <f t="shared" si="62"/>
        <v>-0.26700683154260219</v>
      </c>
      <c r="AP251" s="30">
        <f t="shared" si="63"/>
        <v>-0.27079317951558324</v>
      </c>
      <c r="AQ251" s="30">
        <f t="shared" si="64"/>
        <v>-0.24822082510195598</v>
      </c>
      <c r="AR251" s="30">
        <f t="shared" si="65"/>
        <v>-0.20970956769249055</v>
      </c>
      <c r="AS251" s="30">
        <f t="shared" si="66"/>
        <v>-0.20697998809925927</v>
      </c>
      <c r="AT251" s="30">
        <f t="shared" si="67"/>
        <v>-0.22646698743222732</v>
      </c>
    </row>
    <row r="252" spans="1:47">
      <c r="B252" s="10">
        <v>4.6316051692923805</v>
      </c>
      <c r="D252" s="8">
        <v>129</v>
      </c>
      <c r="E252" s="11">
        <v>2.1722004485766853</v>
      </c>
      <c r="F252" s="11">
        <v>2.7728992014674212</v>
      </c>
      <c r="G252" s="11">
        <v>3.4736724132128671</v>
      </c>
      <c r="H252" s="11">
        <v>4.0883425396113413</v>
      </c>
      <c r="I252" s="11">
        <v>4.8558612182678349</v>
      </c>
      <c r="J252" s="11">
        <v>5.7326256001364371</v>
      </c>
      <c r="K252" s="11">
        <v>6.5586364844222906</v>
      </c>
      <c r="L252" s="11">
        <v>7.3797087955486411</v>
      </c>
      <c r="M252" s="11">
        <v>8.3156877797823228</v>
      </c>
      <c r="N252" s="11">
        <v>9.3154421644318468</v>
      </c>
      <c r="O252" s="11">
        <v>10.334856371829272</v>
      </c>
      <c r="P252" s="11">
        <v>11.374785772408408</v>
      </c>
      <c r="Q252" s="11">
        <v>12.599617043732668</v>
      </c>
      <c r="R252" s="11">
        <v>14.359658580725077</v>
      </c>
      <c r="S252" s="11">
        <v>16.283262107579944</v>
      </c>
      <c r="T252" s="11">
        <v>17.950071559599969</v>
      </c>
      <c r="U252" s="11">
        <v>19.525307509737871</v>
      </c>
      <c r="V252" s="11">
        <v>21.019140902651934</v>
      </c>
      <c r="W252" s="11">
        <v>22.511708694939962</v>
      </c>
      <c r="X252" s="11">
        <v>23.929861203149187</v>
      </c>
      <c r="Z252" s="8">
        <v>129</v>
      </c>
      <c r="AA252" s="30">
        <f t="shared" si="48"/>
        <v>6.6642337184127974E-3</v>
      </c>
      <c r="AB252" s="30">
        <f t="shared" si="49"/>
        <v>-3.0880283879911402E-2</v>
      </c>
      <c r="AC252" s="30">
        <f t="shared" si="50"/>
        <v>-9.4882168099731726E-2</v>
      </c>
      <c r="AD252" s="30">
        <f t="shared" si="51"/>
        <v>-0.16856652604000155</v>
      </c>
      <c r="AE252" s="30">
        <f t="shared" si="52"/>
        <v>-0.19594857379478867</v>
      </c>
      <c r="AF252" s="30">
        <f t="shared" si="53"/>
        <v>-0.19881235709377673</v>
      </c>
      <c r="AG252" s="30">
        <f t="shared" si="54"/>
        <v>-0.21343200324973216</v>
      </c>
      <c r="AH252" s="30">
        <f t="shared" si="55"/>
        <v>-0.22892634921426316</v>
      </c>
      <c r="AI252" s="30">
        <f t="shared" si="56"/>
        <v>-0.23398511408368525</v>
      </c>
      <c r="AJ252" s="30">
        <f t="shared" si="57"/>
        <v>-0.23828298644058951</v>
      </c>
      <c r="AK252" s="30">
        <f t="shared" si="58"/>
        <v>-0.24590107905778197</v>
      </c>
      <c r="AL252" s="30">
        <f t="shared" si="59"/>
        <v>-0.24628519727438336</v>
      </c>
      <c r="AM252" s="30">
        <f t="shared" si="60"/>
        <v>-0.24696387731719643</v>
      </c>
      <c r="AN252" s="30">
        <f t="shared" si="61"/>
        <v>-0.25607800331653835</v>
      </c>
      <c r="AO252" s="30">
        <f t="shared" si="62"/>
        <v>-0.26369985685670072</v>
      </c>
      <c r="AP252" s="30">
        <f t="shared" si="63"/>
        <v>-0.26196881070209643</v>
      </c>
      <c r="AQ252" s="30">
        <f t="shared" si="64"/>
        <v>-0.24656937586906019</v>
      </c>
      <c r="AR252" s="30">
        <f t="shared" si="65"/>
        <v>-0.22394201315252676</v>
      </c>
      <c r="AS252" s="30">
        <f t="shared" si="66"/>
        <v>-0.22572514704897237</v>
      </c>
      <c r="AT252" s="30">
        <f t="shared" si="67"/>
        <v>-0.24325733169630606</v>
      </c>
    </row>
    <row r="253" spans="1:47">
      <c r="B253" s="10">
        <v>5.7446265665641931</v>
      </c>
      <c r="D253" s="8">
        <v>160</v>
      </c>
      <c r="E253" s="11">
        <v>2.6039079889836394</v>
      </c>
      <c r="F253" s="11">
        <v>3.1972958130099851</v>
      </c>
      <c r="G253" s="11">
        <v>3.9754102989370317</v>
      </c>
      <c r="H253" s="11">
        <v>4.8021923374947484</v>
      </c>
      <c r="I253" s="11">
        <v>5.8261697594474171</v>
      </c>
      <c r="J253" s="11">
        <v>6.9818267900316435</v>
      </c>
      <c r="K253" s="11">
        <v>7.9951305924622069</v>
      </c>
      <c r="L253" s="11">
        <v>8.938115164983671</v>
      </c>
      <c r="M253" s="11">
        <v>10.013862566344374</v>
      </c>
      <c r="N253" s="11">
        <v>11.17206196696926</v>
      </c>
      <c r="O253" s="11">
        <v>12.472248969220249</v>
      </c>
      <c r="P253" s="11">
        <v>13.740943113185047</v>
      </c>
      <c r="Q253" s="11">
        <v>15.06634214410505</v>
      </c>
      <c r="R253" s="11">
        <v>17.166859110662109</v>
      </c>
      <c r="S253" s="11">
        <v>19.37094446946891</v>
      </c>
      <c r="T253" s="11">
        <v>21.186977982389536</v>
      </c>
      <c r="U253" s="11">
        <v>22.941400447090956</v>
      </c>
      <c r="V253" s="11">
        <v>24.626919591524882</v>
      </c>
      <c r="W253" s="11">
        <v>26.11251142777644</v>
      </c>
      <c r="X253" s="11">
        <v>27.424133993524244</v>
      </c>
      <c r="Z253" s="8">
        <v>160</v>
      </c>
      <c r="AA253" s="30">
        <f t="shared" si="48"/>
        <v>2.4042426986187549E-3</v>
      </c>
      <c r="AB253" s="30">
        <f t="shared" si="49"/>
        <v>-5.3431287610632948E-2</v>
      </c>
      <c r="AC253" s="30">
        <f t="shared" si="50"/>
        <v>-0.13082235643879606</v>
      </c>
      <c r="AD253" s="30">
        <f t="shared" si="51"/>
        <v>-0.17025990507199973</v>
      </c>
      <c r="AE253" s="30">
        <f t="shared" si="52"/>
        <v>-0.17520822318956764</v>
      </c>
      <c r="AF253" s="30">
        <f t="shared" si="53"/>
        <v>-0.16890630961592376</v>
      </c>
      <c r="AG253" s="30">
        <f t="shared" si="54"/>
        <v>-0.18105611665375804</v>
      </c>
      <c r="AH253" s="30">
        <f t="shared" si="55"/>
        <v>-0.20264277701670003</v>
      </c>
      <c r="AI253" s="30">
        <f t="shared" si="56"/>
        <v>-0.20892436506126766</v>
      </c>
      <c r="AJ253" s="30">
        <f t="shared" si="57"/>
        <v>-0.21578628965754179</v>
      </c>
      <c r="AK253" s="30">
        <f t="shared" si="58"/>
        <v>-0.21937230202704844</v>
      </c>
      <c r="AL253" s="30">
        <f t="shared" si="59"/>
        <v>-0.21714367074315452</v>
      </c>
      <c r="AM253" s="30">
        <f t="shared" si="60"/>
        <v>-0.22297612828966862</v>
      </c>
      <c r="AN253" s="30">
        <f t="shared" si="61"/>
        <v>-0.23544707807376317</v>
      </c>
      <c r="AO253" s="30">
        <f t="shared" si="62"/>
        <v>-0.24452916039008887</v>
      </c>
      <c r="AP253" s="30">
        <f t="shared" si="63"/>
        <v>-0.2346790259476296</v>
      </c>
      <c r="AQ253" s="30">
        <f t="shared" si="64"/>
        <v>-0.22631969870132343</v>
      </c>
      <c r="AR253" s="30">
        <f t="shared" si="65"/>
        <v>-0.22537372980389586</v>
      </c>
      <c r="AS253" s="30">
        <f t="shared" si="66"/>
        <v>-0.23881282885179339</v>
      </c>
      <c r="AT253" s="30">
        <f t="shared" si="67"/>
        <v>-0.25918035813702411</v>
      </c>
    </row>
    <row r="254" spans="1:47">
      <c r="B254" s="10">
        <v>6.8576479638360057</v>
      </c>
      <c r="D254" s="8">
        <v>191</v>
      </c>
      <c r="E254" s="11">
        <v>3.1597543652826552</v>
      </c>
      <c r="F254" s="11">
        <v>3.7716055004255971</v>
      </c>
      <c r="G254" s="11">
        <v>4.67525979551597</v>
      </c>
      <c r="H254" s="11">
        <v>5.7943950417874195</v>
      </c>
      <c r="I254" s="11">
        <v>7.0714380254088365</v>
      </c>
      <c r="J254" s="11">
        <v>8.4195802672611464</v>
      </c>
      <c r="K254" s="11">
        <v>9.6905068012651334</v>
      </c>
      <c r="L254" s="11">
        <v>10.89574702000219</v>
      </c>
      <c r="M254" s="11">
        <v>12.118219431171378</v>
      </c>
      <c r="N254" s="11">
        <v>13.514436908444672</v>
      </c>
      <c r="O254" s="11">
        <v>15.103196205127757</v>
      </c>
      <c r="P254" s="11">
        <v>16.583894718827732</v>
      </c>
      <c r="Q254" s="11">
        <v>18.104886943107097</v>
      </c>
      <c r="R254" s="11">
        <v>20.139678209131468</v>
      </c>
      <c r="S254" s="11">
        <v>22.372939845379101</v>
      </c>
      <c r="T254" s="11">
        <v>24.44222639935596</v>
      </c>
      <c r="U254" s="11">
        <v>26.439380512234969</v>
      </c>
      <c r="V254" s="11">
        <v>28.301649252399301</v>
      </c>
      <c r="W254" s="11">
        <v>29.829076998376912</v>
      </c>
      <c r="X254" s="11">
        <v>31.053186363573623</v>
      </c>
      <c r="Z254" s="8">
        <v>191</v>
      </c>
      <c r="AA254" s="30">
        <f t="shared" si="48"/>
        <v>-5.1404669785781808E-2</v>
      </c>
      <c r="AB254" s="30">
        <f t="shared" si="49"/>
        <v>-9.30685253254592E-2</v>
      </c>
      <c r="AC254" s="30">
        <f t="shared" si="50"/>
        <v>-0.14060310438861581</v>
      </c>
      <c r="AD254" s="30">
        <f t="shared" si="51"/>
        <v>-0.13859271214157801</v>
      </c>
      <c r="AE254" s="30">
        <f t="shared" si="52"/>
        <v>-0.130499207998101</v>
      </c>
      <c r="AF254" s="30">
        <f t="shared" si="53"/>
        <v>-0.1269329297078953</v>
      </c>
      <c r="AG254" s="30">
        <f t="shared" si="54"/>
        <v>-0.13242056245271935</v>
      </c>
      <c r="AH254" s="30">
        <f t="shared" si="55"/>
        <v>-0.14492614780101845</v>
      </c>
      <c r="AI254" s="30">
        <f t="shared" si="56"/>
        <v>-0.1586692330460493</v>
      </c>
      <c r="AJ254" s="30">
        <f t="shared" si="57"/>
        <v>-0.1645538168674319</v>
      </c>
      <c r="AK254" s="30">
        <f t="shared" si="58"/>
        <v>-0.16275030718182906</v>
      </c>
      <c r="AL254" s="30">
        <f t="shared" si="59"/>
        <v>-0.16439920555048007</v>
      </c>
      <c r="AM254" s="30">
        <f t="shared" si="60"/>
        <v>-0.17843880583334978</v>
      </c>
      <c r="AN254" s="30">
        <f t="shared" si="61"/>
        <v>-0.20948354517022633</v>
      </c>
      <c r="AO254" s="30">
        <f t="shared" si="62"/>
        <v>-0.22746646489300426</v>
      </c>
      <c r="AP254" s="30">
        <f t="shared" si="63"/>
        <v>-0.21953657483372763</v>
      </c>
      <c r="AQ254" s="30">
        <f t="shared" si="64"/>
        <v>-0.21921966909405402</v>
      </c>
      <c r="AR254" s="30">
        <f t="shared" si="65"/>
        <v>-0.23485525275336508</v>
      </c>
      <c r="AS254" s="30">
        <f t="shared" si="66"/>
        <v>-0.25561591068436801</v>
      </c>
      <c r="AT254" s="30">
        <f t="shared" si="67"/>
        <v>-0.27671407719052649</v>
      </c>
    </row>
    <row r="255" spans="1:47">
      <c r="B255" s="10">
        <v>7.9706693611078183</v>
      </c>
      <c r="D255" s="8">
        <v>222</v>
      </c>
      <c r="E255" s="11">
        <v>3.8983770484305129</v>
      </c>
      <c r="F255" s="11">
        <v>4.5091834021433588</v>
      </c>
      <c r="G255" s="11">
        <v>5.4746137990420713</v>
      </c>
      <c r="H255" s="11">
        <v>6.9008845547743309</v>
      </c>
      <c r="I255" s="11">
        <v>8.4067933015469549</v>
      </c>
      <c r="J255" s="11">
        <v>9.9622188557270199</v>
      </c>
      <c r="K255" s="11">
        <v>11.476412648688827</v>
      </c>
      <c r="L255" s="11">
        <v>13.075673856319256</v>
      </c>
      <c r="M255" s="11">
        <v>14.369853075603672</v>
      </c>
      <c r="N255" s="11">
        <v>16.017108496987014</v>
      </c>
      <c r="O255" s="11">
        <v>18.038936763668886</v>
      </c>
      <c r="P255" s="11">
        <v>19.674717278069124</v>
      </c>
      <c r="Q255" s="11">
        <v>21.181276948177032</v>
      </c>
      <c r="R255" s="11">
        <v>23.167424652424245</v>
      </c>
      <c r="S255" s="11">
        <v>25.361749150477312</v>
      </c>
      <c r="T255" s="11">
        <v>27.671202740902764</v>
      </c>
      <c r="U255" s="11">
        <v>29.927749084391166</v>
      </c>
      <c r="V255" s="11">
        <v>32.044000581999242</v>
      </c>
      <c r="W255" s="11">
        <v>33.612774623510674</v>
      </c>
      <c r="X255" s="11">
        <v>34.752503285267927</v>
      </c>
      <c r="Z255" s="8">
        <v>222</v>
      </c>
      <c r="AA255" s="30">
        <f t="shared" si="48"/>
        <v>-0.17471873424493137</v>
      </c>
      <c r="AB255" s="30">
        <f t="shared" si="49"/>
        <v>-0.16686196222047955</v>
      </c>
      <c r="AC255" s="30">
        <f t="shared" si="50"/>
        <v>-0.16171477506881718</v>
      </c>
      <c r="AD255" s="30">
        <f t="shared" si="51"/>
        <v>-0.11179286071417523</v>
      </c>
      <c r="AE255" s="30">
        <f t="shared" si="52"/>
        <v>-9.7027429650543451E-2</v>
      </c>
      <c r="AF255" s="30">
        <f t="shared" si="53"/>
        <v>-9.4954785292851368E-2</v>
      </c>
      <c r="AG255" s="30">
        <f t="shared" si="54"/>
        <v>-9.4467627283252351E-2</v>
      </c>
      <c r="AH255" s="30">
        <f t="shared" si="55"/>
        <v>-8.9821099216565475E-2</v>
      </c>
      <c r="AI255" s="30">
        <f t="shared" si="56"/>
        <v>-0.11475232818619871</v>
      </c>
      <c r="AJ255" s="30">
        <f t="shared" si="57"/>
        <v>-0.11883290947290696</v>
      </c>
      <c r="AK255" s="30">
        <f t="shared" si="58"/>
        <v>-0.10995179034967865</v>
      </c>
      <c r="AL255" s="30">
        <f t="shared" si="59"/>
        <v>-0.11950568369874916</v>
      </c>
      <c r="AM255" s="30">
        <f t="shared" si="60"/>
        <v>-0.13564523380302521</v>
      </c>
      <c r="AN255" s="30">
        <f t="shared" si="61"/>
        <v>-0.1944608520718977</v>
      </c>
      <c r="AO255" s="30">
        <f t="shared" si="62"/>
        <v>-0.23182457444376514</v>
      </c>
      <c r="AP255" s="30">
        <f t="shared" si="63"/>
        <v>-0.21640432858569192</v>
      </c>
      <c r="AQ255" s="30">
        <f t="shared" si="64"/>
        <v>-0.22284444836867384</v>
      </c>
      <c r="AR255" s="30">
        <f t="shared" si="65"/>
        <v>-0.25292793266332098</v>
      </c>
      <c r="AS255" s="30">
        <f t="shared" si="66"/>
        <v>-0.27728911454855981</v>
      </c>
      <c r="AT255" s="30">
        <f t="shared" si="67"/>
        <v>-0.2967720531028637</v>
      </c>
    </row>
    <row r="256" spans="1:47">
      <c r="B256" s="10">
        <v>9.08369075837963</v>
      </c>
      <c r="D256" s="8">
        <v>253</v>
      </c>
      <c r="E256" s="11">
        <v>4.6789253889771789</v>
      </c>
      <c r="F256" s="11">
        <v>5.319168002377511</v>
      </c>
      <c r="G256" s="11">
        <v>6.3816999530047198</v>
      </c>
      <c r="H256" s="11">
        <v>7.871663313149778</v>
      </c>
      <c r="I256" s="11">
        <v>9.5689189819621223</v>
      </c>
      <c r="J256" s="11">
        <v>11.307049142814954</v>
      </c>
      <c r="K256" s="11">
        <v>13.029397463838656</v>
      </c>
      <c r="L256" s="11">
        <v>14.737905044727377</v>
      </c>
      <c r="M256" s="11">
        <v>16.485031931148971</v>
      </c>
      <c r="N256" s="11">
        <v>18.462072184252147</v>
      </c>
      <c r="O256" s="11">
        <v>20.655840054481224</v>
      </c>
      <c r="P256" s="11">
        <v>22.51233786666447</v>
      </c>
      <c r="Q256" s="11">
        <v>24.19115614993985</v>
      </c>
      <c r="R256" s="11">
        <v>26.237246003938743</v>
      </c>
      <c r="S256" s="11">
        <v>28.521994181918547</v>
      </c>
      <c r="T256" s="11">
        <v>30.891761819582527</v>
      </c>
      <c r="U256" s="11">
        <v>33.342967391085708</v>
      </c>
      <c r="V256" s="11">
        <v>35.683403744964522</v>
      </c>
      <c r="W256" s="11">
        <v>37.395419398475781</v>
      </c>
      <c r="X256" s="11">
        <v>38.495570433913983</v>
      </c>
      <c r="Z256" s="8">
        <v>253</v>
      </c>
      <c r="AA256" s="30">
        <f t="shared" si="48"/>
        <v>-0.26169910396759993</v>
      </c>
      <c r="AB256" s="30">
        <f t="shared" si="49"/>
        <v>-0.20399482920009912</v>
      </c>
      <c r="AC256" s="30">
        <f t="shared" si="50"/>
        <v>-0.14844296457364894</v>
      </c>
      <c r="AD256" s="30">
        <f t="shared" si="51"/>
        <v>-0.11848925704811165</v>
      </c>
      <c r="AE256" s="30">
        <f t="shared" si="52"/>
        <v>-9.8393825801613738E-2</v>
      </c>
      <c r="AF256" s="30">
        <f t="shared" si="53"/>
        <v>-9.1732722242942544E-2</v>
      </c>
      <c r="AG256" s="30">
        <f t="shared" si="54"/>
        <v>-8.8637586227859694E-2</v>
      </c>
      <c r="AH256" s="30">
        <f t="shared" si="55"/>
        <v>-8.9363668057014123E-2</v>
      </c>
      <c r="AI256" s="30">
        <f t="shared" si="56"/>
        <v>-9.1662021114650535E-2</v>
      </c>
      <c r="AJ256" s="30">
        <f t="shared" si="57"/>
        <v>-8.4641294590970875E-2</v>
      </c>
      <c r="AK256" s="30">
        <f t="shared" si="58"/>
        <v>-7.5176829866897568E-2</v>
      </c>
      <c r="AL256" s="30">
        <f t="shared" si="59"/>
        <v>-0.10384683872018147</v>
      </c>
      <c r="AM256" s="30">
        <f t="shared" si="60"/>
        <v>-0.15538854297545376</v>
      </c>
      <c r="AN256" s="30">
        <f t="shared" si="61"/>
        <v>-0.19691716914982593</v>
      </c>
      <c r="AO256" s="30">
        <f t="shared" si="62"/>
        <v>-0.22093465790792965</v>
      </c>
      <c r="AP256" s="30">
        <f t="shared" si="63"/>
        <v>-0.23386692769870751</v>
      </c>
      <c r="AQ256" s="30">
        <f t="shared" si="64"/>
        <v>-0.25301107735690681</v>
      </c>
      <c r="AR256" s="30">
        <f t="shared" si="65"/>
        <v>-0.28073398413417472</v>
      </c>
      <c r="AS256" s="30">
        <f t="shared" si="66"/>
        <v>-0.3030703524020672</v>
      </c>
      <c r="AT256" s="30">
        <f t="shared" si="67"/>
        <v>-0.31848603091809208</v>
      </c>
    </row>
    <row r="257" spans="1:46">
      <c r="B257" s="10">
        <v>10.196712155651444</v>
      </c>
      <c r="D257" s="8">
        <v>284</v>
      </c>
      <c r="E257" s="11">
        <v>5.5009370280040102</v>
      </c>
      <c r="F257" s="11">
        <v>6.0207348928168702</v>
      </c>
      <c r="G257" s="11">
        <v>7.0750986737068633</v>
      </c>
      <c r="H257" s="11">
        <v>8.7541382655225171</v>
      </c>
      <c r="I257" s="11">
        <v>10.683909498430701</v>
      </c>
      <c r="J257" s="11">
        <v>12.644737113383719</v>
      </c>
      <c r="K257" s="11">
        <v>14.561931822502661</v>
      </c>
      <c r="L257" s="11">
        <v>16.452714094708316</v>
      </c>
      <c r="M257" s="11">
        <v>18.533709459027257</v>
      </c>
      <c r="N257" s="11">
        <v>20.756119606588022</v>
      </c>
      <c r="O257" s="11">
        <v>23.202182961965747</v>
      </c>
      <c r="P257" s="11">
        <v>25.241579264449669</v>
      </c>
      <c r="Q257" s="11">
        <v>27.051888521538118</v>
      </c>
      <c r="R257" s="11">
        <v>29.355723859024117</v>
      </c>
      <c r="S257" s="11">
        <v>31.785068541116402</v>
      </c>
      <c r="T257" s="11">
        <v>34.250071667940091</v>
      </c>
      <c r="U257" s="11">
        <v>36.908997461979325</v>
      </c>
      <c r="V257" s="11">
        <v>39.579598749094451</v>
      </c>
      <c r="W257" s="11">
        <v>41.344577024476123</v>
      </c>
      <c r="X257" s="11">
        <v>42.294249096564229</v>
      </c>
      <c r="Z257" s="8">
        <v>284</v>
      </c>
      <c r="AA257" s="30">
        <f t="shared" si="48"/>
        <v>-0.34705803036112937</v>
      </c>
      <c r="AB257" s="30">
        <f t="shared" si="49"/>
        <v>-0.29743883364853663</v>
      </c>
      <c r="AC257" s="30">
        <f t="shared" si="50"/>
        <v>-0.20170827292044766</v>
      </c>
      <c r="AD257" s="30">
        <f t="shared" si="51"/>
        <v>-0.14997064930114976</v>
      </c>
      <c r="AE257" s="30">
        <f t="shared" si="52"/>
        <v>-0.10530203730324569</v>
      </c>
      <c r="AF257" s="30">
        <f t="shared" si="53"/>
        <v>-9.2277467686939937E-2</v>
      </c>
      <c r="AG257" s="30">
        <f t="shared" si="54"/>
        <v>-8.7144901009471518E-2</v>
      </c>
      <c r="AH257" s="30">
        <f t="shared" si="55"/>
        <v>-8.8876680772039307E-2</v>
      </c>
      <c r="AI257" s="30">
        <f t="shared" si="56"/>
        <v>-8.2002025208632492E-2</v>
      </c>
      <c r="AJ257" s="30">
        <f t="shared" si="57"/>
        <v>-7.357057527586211E-2</v>
      </c>
      <c r="AK257" s="30">
        <f t="shared" si="58"/>
        <v>-6.0944521123174077E-2</v>
      </c>
      <c r="AL257" s="30">
        <f t="shared" si="59"/>
        <v>-0.10946185411888203</v>
      </c>
      <c r="AM257" s="30">
        <f t="shared" si="60"/>
        <v>-0.18473167226099202</v>
      </c>
      <c r="AN257" s="30">
        <f t="shared" si="61"/>
        <v>-0.21676102662541602</v>
      </c>
      <c r="AO257" s="30">
        <f t="shared" si="62"/>
        <v>-0.23121982598537799</v>
      </c>
      <c r="AP257" s="30">
        <f t="shared" si="63"/>
        <v>-0.25563328906498756</v>
      </c>
      <c r="AQ257" s="30">
        <f t="shared" si="64"/>
        <v>-0.28132823942138224</v>
      </c>
      <c r="AR257" s="30">
        <f t="shared" si="65"/>
        <v>-0.31034175500088051</v>
      </c>
      <c r="AS257" s="30">
        <f t="shared" si="66"/>
        <v>-0.32983291160455203</v>
      </c>
      <c r="AT257" s="30">
        <f t="shared" si="67"/>
        <v>-0.33976996052827002</v>
      </c>
    </row>
    <row r="258" spans="1:46">
      <c r="B258" s="10">
        <v>11.309733552923255</v>
      </c>
      <c r="D258" s="8">
        <v>315</v>
      </c>
      <c r="E258" s="11">
        <v>6.5045011178128753</v>
      </c>
      <c r="F258" s="11">
        <v>6.8838638611125766</v>
      </c>
      <c r="G258" s="11">
        <v>7.7732228587052354</v>
      </c>
      <c r="H258" s="11">
        <v>9.7020452211988655</v>
      </c>
      <c r="I258" s="11">
        <v>11.831590963768004</v>
      </c>
      <c r="J258" s="11">
        <v>14.053602012687028</v>
      </c>
      <c r="K258" s="11">
        <v>16.228577311130618</v>
      </c>
      <c r="L258" s="11">
        <v>18.400410440344615</v>
      </c>
      <c r="M258" s="11">
        <v>20.683418383753882</v>
      </c>
      <c r="N258" s="11">
        <v>23.065742946070138</v>
      </c>
      <c r="O258" s="11">
        <v>25.474782520172639</v>
      </c>
      <c r="P258" s="11">
        <v>27.795337918089807</v>
      </c>
      <c r="Q258" s="11">
        <v>30.115451200280027</v>
      </c>
      <c r="R258" s="11">
        <v>32.588337324257083</v>
      </c>
      <c r="S258" s="11">
        <v>35.214783964830076</v>
      </c>
      <c r="T258" s="11">
        <v>37.904401852388247</v>
      </c>
      <c r="U258" s="11">
        <v>40.869753009200707</v>
      </c>
      <c r="V258" s="11">
        <v>43.808769233958202</v>
      </c>
      <c r="W258" s="11">
        <v>45.494154199146983</v>
      </c>
      <c r="X258" s="11">
        <v>46.100172402037529</v>
      </c>
      <c r="Z258" s="8">
        <v>315</v>
      </c>
      <c r="AA258" s="30">
        <f t="shared" si="48"/>
        <v>-0.40818185894974335</v>
      </c>
      <c r="AB258" s="30">
        <f t="shared" si="49"/>
        <v>-0.41687110879645861</v>
      </c>
      <c r="AC258" s="30">
        <f t="shared" si="50"/>
        <v>-0.35767899747185261</v>
      </c>
      <c r="AD258" s="30">
        <f t="shared" si="51"/>
        <v>-0.1779872512393359</v>
      </c>
      <c r="AE258" s="30">
        <f t="shared" si="52"/>
        <v>-0.10296985492529449</v>
      </c>
      <c r="AF258" s="30">
        <f t="shared" si="53"/>
        <v>-8.3715963591524167E-2</v>
      </c>
      <c r="AG258" s="30">
        <f t="shared" si="54"/>
        <v>-7.8700160603584063E-2</v>
      </c>
      <c r="AH258" s="30">
        <f t="shared" si="55"/>
        <v>-7.7617691912786876E-2</v>
      </c>
      <c r="AI258" s="30">
        <f t="shared" si="56"/>
        <v>-7.3882475558539731E-2</v>
      </c>
      <c r="AJ258" s="30">
        <f t="shared" si="57"/>
        <v>-7.5134654831961287E-2</v>
      </c>
      <c r="AK258" s="30">
        <f t="shared" si="58"/>
        <v>-8.9199358892576505E-2</v>
      </c>
      <c r="AL258" s="30">
        <f t="shared" si="59"/>
        <v>-0.13982746933703205</v>
      </c>
      <c r="AM258" s="30">
        <f t="shared" si="60"/>
        <v>-0.20536433371819246</v>
      </c>
      <c r="AN258" s="30">
        <f t="shared" si="61"/>
        <v>-0.2446105197987597</v>
      </c>
      <c r="AO258" s="30">
        <f t="shared" si="62"/>
        <v>-0.2673524063242701</v>
      </c>
      <c r="AP258" s="30">
        <f t="shared" si="63"/>
        <v>-0.27311608564976197</v>
      </c>
      <c r="AQ258" s="30">
        <f t="shared" si="64"/>
        <v>-0.29843268214883439</v>
      </c>
      <c r="AR258" s="30">
        <f t="shared" si="65"/>
        <v>-0.3364361011049794</v>
      </c>
      <c r="AS258" s="30">
        <f t="shared" si="66"/>
        <v>-0.35413627133612935</v>
      </c>
      <c r="AT258" s="30">
        <f t="shared" si="67"/>
        <v>-0.35759174458096815</v>
      </c>
    </row>
    <row r="259" spans="1:46">
      <c r="B259" s="10">
        <v>12.422754950195067</v>
      </c>
      <c r="D259" s="8">
        <v>346</v>
      </c>
      <c r="E259" s="11">
        <v>7.8082643431578997</v>
      </c>
      <c r="F259" s="11">
        <v>8.3444475689330027</v>
      </c>
      <c r="G259" s="11">
        <v>9.3117269392164008</v>
      </c>
      <c r="H259" s="11">
        <v>10.905278822768704</v>
      </c>
      <c r="I259" s="11">
        <v>13.056649330363527</v>
      </c>
      <c r="J259" s="11">
        <v>15.549102858290809</v>
      </c>
      <c r="K259" s="11">
        <v>17.943620274568055</v>
      </c>
      <c r="L259" s="11">
        <v>20.284953902499137</v>
      </c>
      <c r="M259" s="11">
        <v>22.688624375906791</v>
      </c>
      <c r="N259" s="11">
        <v>25.144324125401226</v>
      </c>
      <c r="O259" s="11">
        <v>27.612060193788139</v>
      </c>
      <c r="P259" s="11">
        <v>30.161985579150706</v>
      </c>
      <c r="Q259" s="11">
        <v>32.860126043943801</v>
      </c>
      <c r="R259" s="11">
        <v>35.67824647858194</v>
      </c>
      <c r="S259" s="11">
        <v>38.666502978856485</v>
      </c>
      <c r="T259" s="11">
        <v>41.690695543653305</v>
      </c>
      <c r="U259" s="11">
        <v>44.965670455291118</v>
      </c>
      <c r="V259" s="11">
        <v>48.168633450124631</v>
      </c>
      <c r="W259" s="11">
        <v>49.596390477222926</v>
      </c>
      <c r="X259" s="11">
        <v>49.719657186195548</v>
      </c>
      <c r="Z259" s="8">
        <v>346</v>
      </c>
      <c r="AA259" s="30">
        <f t="shared" si="48"/>
        <v>-0.41347799540306546</v>
      </c>
      <c r="AB259" s="30">
        <f t="shared" si="49"/>
        <v>-0.39850014721452576</v>
      </c>
      <c r="AC259" s="30">
        <f t="shared" si="50"/>
        <v>-0.33292321157380017</v>
      </c>
      <c r="AD259" s="30">
        <f t="shared" si="51"/>
        <v>-0.21455194748584319</v>
      </c>
      <c r="AE259" s="30">
        <f t="shared" si="52"/>
        <v>-0.13506464047629538</v>
      </c>
      <c r="AF259" s="30">
        <f t="shared" si="53"/>
        <v>-9.5405448006494961E-2</v>
      </c>
      <c r="AG259" s="30">
        <f t="shared" si="54"/>
        <v>-7.993569818565914E-2</v>
      </c>
      <c r="AH259" s="30">
        <f t="shared" si="55"/>
        <v>-7.5493707141332717E-2</v>
      </c>
      <c r="AI259" s="30">
        <f t="shared" si="56"/>
        <v>-7.3922472513095208E-2</v>
      </c>
      <c r="AJ259" s="30">
        <f t="shared" si="57"/>
        <v>-8.8473722348931777E-2</v>
      </c>
      <c r="AK259" s="30">
        <f t="shared" si="58"/>
        <v>-0.11898333432472206</v>
      </c>
      <c r="AL259" s="30">
        <f t="shared" si="59"/>
        <v>-0.16764543997779455</v>
      </c>
      <c r="AM259" s="30">
        <f t="shared" si="60"/>
        <v>-0.219699301493744</v>
      </c>
      <c r="AN259" s="30">
        <f t="shared" si="61"/>
        <v>-0.24856832383857652</v>
      </c>
      <c r="AO259" s="30">
        <f t="shared" si="62"/>
        <v>-0.26860608400927538</v>
      </c>
      <c r="AP259" s="30">
        <f t="shared" si="63"/>
        <v>-0.27256768496528089</v>
      </c>
      <c r="AQ259" s="30">
        <f t="shared" si="64"/>
        <v>-0.30200229606244028</v>
      </c>
      <c r="AR259" s="30">
        <f t="shared" si="65"/>
        <v>-0.34907190727822118</v>
      </c>
      <c r="AS259" s="30">
        <f t="shared" si="66"/>
        <v>-0.36741772718190757</v>
      </c>
      <c r="AT259" s="30">
        <f t="shared" si="67"/>
        <v>-0.36848655316192341</v>
      </c>
    </row>
    <row r="260" spans="1:46">
      <c r="B260" s="10">
        <v>13.53577634746688</v>
      </c>
      <c r="D260" s="8">
        <v>377</v>
      </c>
      <c r="E260" s="11">
        <v>9.3191779924984033</v>
      </c>
      <c r="F260" s="11">
        <v>9.9536770459613386</v>
      </c>
      <c r="G260" s="11">
        <v>10.859959190482762</v>
      </c>
      <c r="H260" s="11">
        <v>12.110490807323448</v>
      </c>
      <c r="I260" s="11">
        <v>14.255184105206151</v>
      </c>
      <c r="J260" s="11">
        <v>17.110311902723218</v>
      </c>
      <c r="K260" s="11">
        <v>19.662221603023216</v>
      </c>
      <c r="L260" s="11">
        <v>22.100441236590818</v>
      </c>
      <c r="M260" s="11">
        <v>24.522281204708911</v>
      </c>
      <c r="N260" s="11">
        <v>26.991652232190717</v>
      </c>
      <c r="O260" s="11">
        <v>29.562276343612332</v>
      </c>
      <c r="P260" s="11">
        <v>32.332317494697165</v>
      </c>
      <c r="Q260" s="11">
        <v>35.266403252891806</v>
      </c>
      <c r="R260" s="11">
        <v>38.568250750164765</v>
      </c>
      <c r="S260" s="11">
        <v>42.043405899216445</v>
      </c>
      <c r="T260" s="11">
        <v>45.7004634832604</v>
      </c>
      <c r="U260" s="11">
        <v>49.269058052579418</v>
      </c>
      <c r="V260" s="11">
        <v>52.385832021394506</v>
      </c>
      <c r="W260" s="11">
        <v>53.317695940386599</v>
      </c>
      <c r="X260" s="11">
        <v>52.851346036111309</v>
      </c>
      <c r="Z260" s="8">
        <v>377</v>
      </c>
      <c r="AA260" s="30">
        <f t="shared" si="48"/>
        <v>-0.39672365979161989</v>
      </c>
      <c r="AB260" s="30">
        <f t="shared" si="49"/>
        <v>-0.37941173343497869</v>
      </c>
      <c r="AC260" s="30">
        <f t="shared" si="50"/>
        <v>-0.34484288528614582</v>
      </c>
      <c r="AD260" s="30">
        <f t="shared" si="51"/>
        <v>-0.30073690287359922</v>
      </c>
      <c r="AE260" s="30">
        <f t="shared" si="52"/>
        <v>-0.21337107828503157</v>
      </c>
      <c r="AF260" s="30">
        <f t="shared" si="53"/>
        <v>-0.12753841086657719</v>
      </c>
      <c r="AG260" s="30">
        <f t="shared" si="54"/>
        <v>-9.2675740270349596E-2</v>
      </c>
      <c r="AH260" s="30">
        <f t="shared" si="55"/>
        <v>-8.1113206386522363E-2</v>
      </c>
      <c r="AI260" s="30">
        <f t="shared" si="56"/>
        <v>-7.9777257444660424E-2</v>
      </c>
      <c r="AJ260" s="30">
        <f t="shared" si="57"/>
        <v>-0.10508389560341617</v>
      </c>
      <c r="AK260" s="30">
        <f t="shared" si="58"/>
        <v>-0.16119666964762042</v>
      </c>
      <c r="AL260" s="30">
        <f t="shared" si="59"/>
        <v>-0.19691406835338535</v>
      </c>
      <c r="AM260" s="30">
        <f t="shared" si="60"/>
        <v>-0.21630381982415309</v>
      </c>
      <c r="AN260" s="30">
        <f t="shared" si="61"/>
        <v>-0.23053711789749998</v>
      </c>
      <c r="AO260" s="30">
        <f t="shared" si="62"/>
        <v>-0.2422444516208942</v>
      </c>
      <c r="AP260" s="30">
        <f t="shared" si="63"/>
        <v>-0.2628193387182341</v>
      </c>
      <c r="AQ260" s="30">
        <f t="shared" si="64"/>
        <v>-0.30015629660338572</v>
      </c>
      <c r="AR260" s="30">
        <f t="shared" si="65"/>
        <v>-0.3495093818685453</v>
      </c>
      <c r="AS260" s="30">
        <f t="shared" si="66"/>
        <v>-0.36983758022135266</v>
      </c>
      <c r="AT260" s="30">
        <f t="shared" si="67"/>
        <v>-0.37224163919760334</v>
      </c>
    </row>
    <row r="261" spans="1:46">
      <c r="B261" s="10">
        <v>14.648797744738692</v>
      </c>
      <c r="D261" s="8">
        <v>408</v>
      </c>
      <c r="E261" s="11">
        <v>10.964010809552615</v>
      </c>
      <c r="F261" s="11">
        <v>11.689184077950102</v>
      </c>
      <c r="G261" s="11">
        <v>12.621284322850986</v>
      </c>
      <c r="H261" s="11">
        <v>13.839533676185038</v>
      </c>
      <c r="I261" s="11">
        <v>15.849886468735193</v>
      </c>
      <c r="J261" s="11">
        <v>18.568623674300934</v>
      </c>
      <c r="K261" s="11">
        <v>21.28704261151837</v>
      </c>
      <c r="L261" s="11">
        <v>23.93764607865544</v>
      </c>
      <c r="M261" s="11">
        <v>26.44220021231196</v>
      </c>
      <c r="N261" s="11">
        <v>29.00773107088196</v>
      </c>
      <c r="O261" s="11">
        <v>31.76213142032006</v>
      </c>
      <c r="P261" s="11">
        <v>34.763740947101226</v>
      </c>
      <c r="Q261" s="11">
        <v>38.00033806214455</v>
      </c>
      <c r="R261" s="11">
        <v>41.61992426529703</v>
      </c>
      <c r="S261" s="11">
        <v>45.429684142747945</v>
      </c>
      <c r="T261" s="11">
        <v>49.551037405945578</v>
      </c>
      <c r="U261" s="11">
        <v>52.971886495472702</v>
      </c>
      <c r="V261" s="11">
        <v>55.404189508381108</v>
      </c>
      <c r="W261" s="11">
        <v>55.846590614936844</v>
      </c>
      <c r="X261" s="11">
        <v>55.128009355674166</v>
      </c>
      <c r="Z261" s="8">
        <v>408</v>
      </c>
      <c r="AA261" s="30">
        <f t="shared" si="48"/>
        <v>-0.37618584060660637</v>
      </c>
      <c r="AB261" s="30">
        <f t="shared" si="49"/>
        <v>-0.36088849085579455</v>
      </c>
      <c r="AC261" s="30">
        <f t="shared" si="50"/>
        <v>-0.33924321118641149</v>
      </c>
      <c r="AD261" s="30">
        <f t="shared" si="51"/>
        <v>-0.3110068664796749</v>
      </c>
      <c r="AE261" s="30">
        <f t="shared" si="52"/>
        <v>-0.23790332718438603</v>
      </c>
      <c r="AF261" s="30">
        <f t="shared" si="53"/>
        <v>-0.15465555795754493</v>
      </c>
      <c r="AG261" s="30">
        <f t="shared" si="54"/>
        <v>-0.11151986571572922</v>
      </c>
      <c r="AH261" s="30">
        <f t="shared" si="55"/>
        <v>-9.8659544735421698E-2</v>
      </c>
      <c r="AI261" s="30">
        <f t="shared" si="56"/>
        <v>-0.1086712133490393</v>
      </c>
      <c r="AJ261" s="30">
        <f t="shared" si="57"/>
        <v>-0.1407525023559397</v>
      </c>
      <c r="AK261" s="30">
        <f t="shared" si="58"/>
        <v>-0.19082676788504685</v>
      </c>
      <c r="AL261" s="30">
        <f t="shared" si="59"/>
        <v>-0.2179469673991116</v>
      </c>
      <c r="AM261" s="30">
        <f t="shared" si="60"/>
        <v>-0.22594379509073367</v>
      </c>
      <c r="AN261" s="30">
        <f t="shared" si="61"/>
        <v>-0.23180413019416651</v>
      </c>
      <c r="AO261" s="30">
        <f t="shared" si="62"/>
        <v>-0.2403411469036707</v>
      </c>
      <c r="AP261" s="30">
        <f t="shared" si="63"/>
        <v>-0.2730553894177809</v>
      </c>
      <c r="AQ261" s="30">
        <f t="shared" si="64"/>
        <v>-0.31047207203988031</v>
      </c>
      <c r="AR261" s="30">
        <f t="shared" si="65"/>
        <v>-0.35053661699863448</v>
      </c>
      <c r="AS261" s="30">
        <f t="shared" si="66"/>
        <v>-0.36753628052327642</v>
      </c>
      <c r="AT261" s="30">
        <f t="shared" si="67"/>
        <v>-0.37097963889193208</v>
      </c>
    </row>
    <row r="262" spans="1:46">
      <c r="B262" s="10">
        <v>15.761819142010504</v>
      </c>
      <c r="D262" s="8">
        <v>439</v>
      </c>
      <c r="E262" s="11">
        <v>12.704879598654781</v>
      </c>
      <c r="F262" s="11">
        <v>13.548155070822471</v>
      </c>
      <c r="G262" s="11">
        <v>14.605582752440476</v>
      </c>
      <c r="H262" s="11">
        <v>15.974921341989297</v>
      </c>
      <c r="I262" s="11">
        <v>17.783823452888694</v>
      </c>
      <c r="J262" s="11">
        <v>19.946237721560458</v>
      </c>
      <c r="K262" s="11">
        <v>22.904474436107638</v>
      </c>
      <c r="L262" s="11">
        <v>25.946226057109726</v>
      </c>
      <c r="M262" s="11">
        <v>28.425568170540096</v>
      </c>
      <c r="N262" s="11">
        <v>31.111706855951653</v>
      </c>
      <c r="O262" s="11">
        <v>34.17000635199237</v>
      </c>
      <c r="P262" s="11">
        <v>37.407710986781424</v>
      </c>
      <c r="Q262" s="11">
        <v>40.840952463292815</v>
      </c>
      <c r="R262" s="11">
        <v>44.815292666493661</v>
      </c>
      <c r="S262" s="11">
        <v>48.80440207462965</v>
      </c>
      <c r="T262" s="11">
        <v>52.866301721660435</v>
      </c>
      <c r="U262" s="11">
        <v>55.655718409308818</v>
      </c>
      <c r="V262" s="11">
        <v>56.683794903743859</v>
      </c>
      <c r="W262" s="11">
        <v>56.937631551072172</v>
      </c>
      <c r="X262" s="11">
        <v>56.469752213760614</v>
      </c>
      <c r="Z262" s="8">
        <v>439</v>
      </c>
      <c r="AA262" s="30">
        <f t="shared" si="48"/>
        <v>-0.35594852630260898</v>
      </c>
      <c r="AB262" s="30">
        <f t="shared" si="49"/>
        <v>-0.33963002376831919</v>
      </c>
      <c r="AC262" s="30">
        <f t="shared" si="50"/>
        <v>-0.31644594973593582</v>
      </c>
      <c r="AD262" s="30">
        <f t="shared" si="51"/>
        <v>-0.28169590850189397</v>
      </c>
      <c r="AE262" s="30">
        <f t="shared" si="52"/>
        <v>-0.22996912567571451</v>
      </c>
      <c r="AF262" s="30">
        <f t="shared" si="53"/>
        <v>-0.17571998460525726</v>
      </c>
      <c r="AG262" s="30">
        <f t="shared" si="54"/>
        <v>-0.13398259820584058</v>
      </c>
      <c r="AH262" s="30">
        <f t="shared" si="55"/>
        <v>-0.11742844691131236</v>
      </c>
      <c r="AI262" s="30">
        <f t="shared" si="56"/>
        <v>-0.15386814920422692</v>
      </c>
      <c r="AJ262" s="30">
        <f t="shared" si="57"/>
        <v>-0.18786404169747878</v>
      </c>
      <c r="AK262" s="30">
        <f t="shared" si="58"/>
        <v>-0.21132072841708163</v>
      </c>
      <c r="AL262" s="30">
        <f t="shared" si="59"/>
        <v>-0.23666125815091574</v>
      </c>
      <c r="AM262" s="30">
        <f t="shared" si="60"/>
        <v>-0.25329408215507715</v>
      </c>
      <c r="AN262" s="30">
        <f t="shared" si="61"/>
        <v>-0.25572703168955141</v>
      </c>
      <c r="AO262" s="30">
        <f t="shared" si="62"/>
        <v>-0.26558864143425631</v>
      </c>
      <c r="AP262" s="30">
        <f t="shared" si="63"/>
        <v>-0.29933937249959353</v>
      </c>
      <c r="AQ262" s="30">
        <f t="shared" si="64"/>
        <v>-0.33114557836681835</v>
      </c>
      <c r="AR262" s="30">
        <f t="shared" si="65"/>
        <v>-0.34820712847138968</v>
      </c>
      <c r="AS262" s="30">
        <f t="shared" si="66"/>
        <v>-0.36088712641130172</v>
      </c>
      <c r="AT262" s="30">
        <f t="shared" si="67"/>
        <v>-0.36675135150646937</v>
      </c>
    </row>
    <row r="263" spans="1:46">
      <c r="B263" s="10">
        <v>16.874840539282317</v>
      </c>
      <c r="D263" s="8">
        <v>470</v>
      </c>
      <c r="E263" s="11">
        <v>14.495652209389423</v>
      </c>
      <c r="F263" s="11">
        <v>15.462004281228808</v>
      </c>
      <c r="G263" s="11">
        <v>16.642741481491555</v>
      </c>
      <c r="H263" s="11">
        <v>18.098377342065785</v>
      </c>
      <c r="I263" s="11">
        <v>19.876902370083336</v>
      </c>
      <c r="J263" s="11">
        <v>22.031346676643054</v>
      </c>
      <c r="K263" s="11">
        <v>24.763774125957536</v>
      </c>
      <c r="L263" s="11">
        <v>27.677028309081965</v>
      </c>
      <c r="M263" s="11">
        <v>30.396825364463933</v>
      </c>
      <c r="N263" s="11">
        <v>33.304670594988046</v>
      </c>
      <c r="O263" s="11">
        <v>36.65361659731272</v>
      </c>
      <c r="P263" s="11">
        <v>39.951559312917666</v>
      </c>
      <c r="Q263" s="11">
        <v>43.450771612618695</v>
      </c>
      <c r="R263" s="11">
        <v>47.523554197793189</v>
      </c>
      <c r="S263" s="11">
        <v>51.772239555621695</v>
      </c>
      <c r="T263" s="11">
        <v>54.276792352274043</v>
      </c>
      <c r="U263" s="11">
        <v>56.225147204643491</v>
      </c>
      <c r="V263" s="11">
        <v>57.165482917277842</v>
      </c>
      <c r="W263" s="11">
        <v>57.419629264097622</v>
      </c>
      <c r="X263" s="11">
        <v>57.157722893532537</v>
      </c>
      <c r="Z263" s="8">
        <v>470</v>
      </c>
      <c r="AA263" s="30">
        <f t="shared" si="48"/>
        <v>-0.33896735138885881</v>
      </c>
      <c r="AB263" s="30">
        <f t="shared" si="49"/>
        <v>-0.32196951392980777</v>
      </c>
      <c r="AC263" s="30">
        <f t="shared" si="50"/>
        <v>-0.29908489568966384</v>
      </c>
      <c r="AD263" s="30">
        <f t="shared" si="51"/>
        <v>-0.26874440887601503</v>
      </c>
      <c r="AE263" s="30">
        <f t="shared" si="52"/>
        <v>-0.23172460411322846</v>
      </c>
      <c r="AF263" s="30">
        <f t="shared" si="53"/>
        <v>-0.19450049577897829</v>
      </c>
      <c r="AG263" s="30">
        <f t="shared" si="54"/>
        <v>-0.16938607609297773</v>
      </c>
      <c r="AH263" s="30">
        <f t="shared" si="55"/>
        <v>-0.16681303941459374</v>
      </c>
      <c r="AI263" s="30">
        <f t="shared" si="56"/>
        <v>-0.19548487727054259</v>
      </c>
      <c r="AJ263" s="30">
        <f t="shared" si="57"/>
        <v>-0.22221360323655445</v>
      </c>
      <c r="AK263" s="30">
        <f t="shared" si="58"/>
        <v>-0.23275153285906799</v>
      </c>
      <c r="AL263" s="30">
        <f t="shared" si="59"/>
        <v>-0.25747225592604839</v>
      </c>
      <c r="AM263" s="30">
        <f t="shared" si="60"/>
        <v>-0.28787315372013716</v>
      </c>
      <c r="AN263" s="30">
        <f t="shared" si="61"/>
        <v>-0.27695861166999142</v>
      </c>
      <c r="AO263" s="30">
        <f t="shared" si="62"/>
        <v>-0.27424187875899664</v>
      </c>
      <c r="AP263" s="30">
        <f t="shared" si="63"/>
        <v>-0.30469801195126289</v>
      </c>
      <c r="AQ263" s="30">
        <f t="shared" si="64"/>
        <v>-0.32951829912172537</v>
      </c>
      <c r="AR263" s="30">
        <f t="shared" si="65"/>
        <v>-0.344965278911123</v>
      </c>
      <c r="AS263" s="30">
        <f t="shared" si="66"/>
        <v>-0.35548291651602437</v>
      </c>
      <c r="AT263" s="30">
        <f t="shared" si="67"/>
        <v>-0.36202129310314174</v>
      </c>
    </row>
    <row r="264" spans="1:46">
      <c r="B264" s="10"/>
      <c r="D264" s="7" t="s">
        <v>4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Z264" s="6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</row>
    <row r="266" spans="1:46" ht="15.6">
      <c r="D266" s="1" t="s">
        <v>77</v>
      </c>
      <c r="Z266" s="18"/>
      <c r="AA266" s="17"/>
      <c r="AB266" s="17"/>
      <c r="AC266" s="17"/>
    </row>
    <row r="267" spans="1:46" ht="41.4">
      <c r="B267" s="7" t="s">
        <v>2</v>
      </c>
      <c r="D267" s="8"/>
      <c r="E267" s="8">
        <v>500</v>
      </c>
      <c r="F267" s="8">
        <v>711</v>
      </c>
      <c r="G267" s="8">
        <v>922</v>
      </c>
      <c r="H267" s="8">
        <v>1133</v>
      </c>
      <c r="I267" s="8">
        <v>1344</v>
      </c>
      <c r="J267" s="8">
        <v>1555</v>
      </c>
      <c r="K267" s="8">
        <v>1766</v>
      </c>
      <c r="L267" s="8">
        <v>1977</v>
      </c>
      <c r="M267" s="8">
        <v>2188</v>
      </c>
      <c r="N267" s="8">
        <v>2399</v>
      </c>
      <c r="O267" s="8">
        <v>2610</v>
      </c>
      <c r="P267" s="8">
        <v>2821</v>
      </c>
      <c r="Q267" s="8">
        <v>3032</v>
      </c>
      <c r="R267" s="8">
        <v>3243</v>
      </c>
      <c r="S267" s="8">
        <v>3454</v>
      </c>
      <c r="T267" s="8">
        <v>3665</v>
      </c>
      <c r="U267" s="8">
        <v>3876</v>
      </c>
      <c r="V267" s="8">
        <v>4087</v>
      </c>
      <c r="W267" s="8">
        <v>4298</v>
      </c>
      <c r="X267" s="8">
        <v>4500</v>
      </c>
      <c r="Y267" s="2" t="s">
        <v>3</v>
      </c>
      <c r="Z267" s="6"/>
      <c r="AA267" s="19" t="s">
        <v>13</v>
      </c>
      <c r="AB267" s="20" t="s">
        <v>14</v>
      </c>
      <c r="AC267" s="20" t="s">
        <v>15</v>
      </c>
    </row>
    <row r="268" spans="1:46">
      <c r="A268" s="2" t="s">
        <v>42</v>
      </c>
      <c r="B268" s="10">
        <v>-1.4361566416410483</v>
      </c>
      <c r="D268" s="8">
        <v>-40</v>
      </c>
      <c r="E268" s="11">
        <v>-7.1155525374567929E-2</v>
      </c>
      <c r="F268" s="11">
        <v>-8.2175622084722733E-2</v>
      </c>
      <c r="G268" s="11">
        <v>-0.38154961278172905</v>
      </c>
      <c r="H268" s="11">
        <v>-0.50634731503869901</v>
      </c>
      <c r="I268" s="11">
        <v>-0.56812460813389265</v>
      </c>
      <c r="J268" s="11">
        <v>-0.63461953885094857</v>
      </c>
      <c r="K268" s="11">
        <v>-0.57580107039947492</v>
      </c>
      <c r="L268" s="11">
        <v>-0.75567712561905154</v>
      </c>
      <c r="M268" s="11">
        <v>-0.59796725574165421</v>
      </c>
      <c r="N268" s="11">
        <v>-0.70609512686575826</v>
      </c>
      <c r="O268" s="11">
        <v>-0.66938119602918533</v>
      </c>
      <c r="P268" s="11">
        <v>-0.5710956740038462</v>
      </c>
      <c r="Q268" s="11">
        <v>-0.7579238605332641</v>
      </c>
      <c r="R268" s="11">
        <v>-0.356015297701191</v>
      </c>
      <c r="S268" s="11">
        <v>-0.63405777583290046</v>
      </c>
      <c r="T268" s="11">
        <v>-0.19218048057561532</v>
      </c>
      <c r="U268" s="11">
        <v>-0.13886515762273532</v>
      </c>
      <c r="V268" s="11">
        <v>0.84970657835859953</v>
      </c>
      <c r="W268" s="11">
        <v>3.6092608045616821</v>
      </c>
      <c r="X268" s="11">
        <v>5.8611835124577745</v>
      </c>
      <c r="Z268" s="6"/>
      <c r="AA268" s="21">
        <v>727.27272727272725</v>
      </c>
      <c r="AB268" s="22">
        <v>14.987500000000001</v>
      </c>
      <c r="AC268" s="23">
        <v>417.43357417821176</v>
      </c>
    </row>
    <row r="269" spans="1:46">
      <c r="A269" s="2" t="s">
        <v>30</v>
      </c>
      <c r="B269" s="10">
        <v>-1.0771174812307862</v>
      </c>
      <c r="D269" s="8">
        <v>-30</v>
      </c>
      <c r="E269" s="11">
        <v>0.11631113253318759</v>
      </c>
      <c r="F269" s="11">
        <v>0.12837131898905696</v>
      </c>
      <c r="G269" s="11">
        <v>-0.15505361174073684</v>
      </c>
      <c r="H269" s="11">
        <v>-0.23589679537785102</v>
      </c>
      <c r="I269" s="11">
        <v>-0.25044601125678412</v>
      </c>
      <c r="J269" s="11">
        <v>-0.29459804156238434</v>
      </c>
      <c r="K269" s="11">
        <v>-0.16436313540077307</v>
      </c>
      <c r="L269" s="11">
        <v>-0.37254823153329752</v>
      </c>
      <c r="M269" s="11">
        <v>-0.10167313818831047</v>
      </c>
      <c r="N269" s="11">
        <v>-0.18551881267645953</v>
      </c>
      <c r="O269" s="11">
        <v>-0.10825051004904651</v>
      </c>
      <c r="P269" s="11">
        <v>4.3646117584387412E-2</v>
      </c>
      <c r="Q269" s="11">
        <v>-0.20372994196128857</v>
      </c>
      <c r="R269" s="11">
        <v>0.34178094144581195</v>
      </c>
      <c r="S269" s="11">
        <v>3.9690023836598698E-2</v>
      </c>
      <c r="T269" s="11">
        <v>0.55828811844737203</v>
      </c>
      <c r="U269" s="11">
        <v>0.60539010013340544</v>
      </c>
      <c r="V269" s="11">
        <v>1.5525905076522619</v>
      </c>
      <c r="W269" s="11">
        <v>4.2434035410135955</v>
      </c>
      <c r="X269" s="11">
        <v>6.4432931121661738</v>
      </c>
      <c r="Z269" s="6"/>
      <c r="AA269" s="21">
        <v>1090.909090909091</v>
      </c>
      <c r="AB269" s="22">
        <v>19.25</v>
      </c>
      <c r="AC269" s="23">
        <v>536.15321454082243</v>
      </c>
    </row>
    <row r="270" spans="1:46">
      <c r="A270" s="2" t="s">
        <v>31</v>
      </c>
      <c r="B270" s="10">
        <v>-0.71807832082052414</v>
      </c>
      <c r="D270" s="8">
        <v>-20</v>
      </c>
      <c r="E270" s="11">
        <v>0.28718295470953947</v>
      </c>
      <c r="F270" s="11">
        <v>0.32568464452002743</v>
      </c>
      <c r="G270" s="11">
        <v>8.5823640844562732E-2</v>
      </c>
      <c r="H270" s="11">
        <v>4.8606220318337279E-2</v>
      </c>
      <c r="I270" s="11">
        <v>8.8932543445221057E-2</v>
      </c>
      <c r="J270" s="11">
        <v>9.6289143074088202E-2</v>
      </c>
      <c r="K270" s="11">
        <v>0.27318823007238535</v>
      </c>
      <c r="L270" s="11">
        <v>0.10036678780654285</v>
      </c>
      <c r="M270" s="11">
        <v>0.43597974173771448</v>
      </c>
      <c r="N270" s="11">
        <v>0.42570017341535049</v>
      </c>
      <c r="O270" s="11">
        <v>0.54023540436424256</v>
      </c>
      <c r="P270" s="11">
        <v>0.72240932366722532</v>
      </c>
      <c r="Q270" s="11">
        <v>0.60556113901269626</v>
      </c>
      <c r="R270" s="11">
        <v>1.1057779575127746</v>
      </c>
      <c r="S270" s="11">
        <v>1.0418993545888462</v>
      </c>
      <c r="T270" s="11">
        <v>1.4199114109687301</v>
      </c>
      <c r="U270" s="11">
        <v>1.545064813138378</v>
      </c>
      <c r="V270" s="11">
        <v>2.5388815125284871</v>
      </c>
      <c r="W270" s="11">
        <v>4.9372610932109424</v>
      </c>
      <c r="X270" s="11">
        <v>7.0581632354080206</v>
      </c>
      <c r="Z270" s="6"/>
      <c r="AA270" s="21">
        <v>1454.5454545454545</v>
      </c>
      <c r="AB270" s="22">
        <v>22.137500000000003</v>
      </c>
      <c r="AC270" s="23">
        <v>616.57619672194596</v>
      </c>
    </row>
    <row r="271" spans="1:46">
      <c r="A271" s="2" t="s">
        <v>33</v>
      </c>
      <c r="B271" s="10">
        <v>-0.35903916041026207</v>
      </c>
      <c r="D271" s="8">
        <v>-10</v>
      </c>
      <c r="E271" s="11">
        <v>0.44307339898791653</v>
      </c>
      <c r="F271" s="11">
        <v>0.51026294941208405</v>
      </c>
      <c r="G271" s="11">
        <v>0.34980951944914906</v>
      </c>
      <c r="H271" s="11">
        <v>0.34581234054347831</v>
      </c>
      <c r="I271" s="11">
        <v>0.4452838181118608</v>
      </c>
      <c r="J271" s="11">
        <v>0.57345712553405548</v>
      </c>
      <c r="K271" s="11">
        <v>0.72843939295817961</v>
      </c>
      <c r="L271" s="11">
        <v>0.88194829674710462</v>
      </c>
      <c r="M271" s="11">
        <v>1.0031078156679172</v>
      </c>
      <c r="N271" s="11">
        <v>1.1177803256777352</v>
      </c>
      <c r="O271" s="11">
        <v>1.2629841130087271</v>
      </c>
      <c r="P271" s="11">
        <v>1.4454876540114405</v>
      </c>
      <c r="Q271" s="11">
        <v>1.7046295039249983</v>
      </c>
      <c r="R271" s="11">
        <v>1.9147508715218429</v>
      </c>
      <c r="S271" s="11">
        <v>2.2605187961649307</v>
      </c>
      <c r="T271" s="11">
        <v>2.3574171513624478</v>
      </c>
      <c r="U271" s="11">
        <v>2.6062922540687516</v>
      </c>
      <c r="V271" s="11">
        <v>3.6821903816825454</v>
      </c>
      <c r="W271" s="11">
        <v>5.6798932470628358</v>
      </c>
      <c r="X271" s="11">
        <v>7.7029948699550808</v>
      </c>
      <c r="Z271" s="6"/>
      <c r="AA271" s="21">
        <v>1818.1818181818182</v>
      </c>
      <c r="AB271" s="22">
        <v>22</v>
      </c>
      <c r="AC271" s="23">
        <v>612.74653090379707</v>
      </c>
    </row>
    <row r="272" spans="1:46">
      <c r="A272" s="2" t="s">
        <v>34</v>
      </c>
      <c r="B272" s="10">
        <v>0</v>
      </c>
      <c r="D272" s="8">
        <v>0</v>
      </c>
      <c r="E272" s="11">
        <v>0.57922051323064849</v>
      </c>
      <c r="F272" s="11">
        <v>0.67768805353714967</v>
      </c>
      <c r="G272" s="11">
        <v>0.61526718175943884</v>
      </c>
      <c r="H272" s="11">
        <v>0.64612724837188651</v>
      </c>
      <c r="I272" s="11">
        <v>0.8043981080628555</v>
      </c>
      <c r="J272" s="11">
        <v>1.0593172027410525</v>
      </c>
      <c r="K272" s="11">
        <v>1.1879664020009315</v>
      </c>
      <c r="L272" s="11">
        <v>1.6690151360305059</v>
      </c>
      <c r="M272" s="11">
        <v>1.5777412136279736</v>
      </c>
      <c r="N272" s="11">
        <v>1.8142352579049614</v>
      </c>
      <c r="O272" s="11">
        <v>1.9931858172514865</v>
      </c>
      <c r="P272" s="11">
        <v>2.1789148201816211</v>
      </c>
      <c r="Q272" s="11">
        <v>2.7574680103059208</v>
      </c>
      <c r="R272" s="11">
        <v>2.7395948340579253</v>
      </c>
      <c r="S272" s="11">
        <v>3.4108061296470531</v>
      </c>
      <c r="T272" s="11">
        <v>3.3156156239381147</v>
      </c>
      <c r="U272" s="11">
        <v>3.6797041648167372</v>
      </c>
      <c r="V272" s="11">
        <v>4.804645724173298</v>
      </c>
      <c r="W272" s="11">
        <v>6.4568657958620364</v>
      </c>
      <c r="X272" s="11">
        <v>8.3743114349048788</v>
      </c>
      <c r="Z272" s="6"/>
      <c r="AA272" s="21">
        <v>2181.818181818182</v>
      </c>
      <c r="AB272" s="22">
        <v>22.6875</v>
      </c>
      <c r="AC272" s="23">
        <v>631.89485999454075</v>
      </c>
    </row>
    <row r="273" spans="1:29">
      <c r="A273" s="2" t="s">
        <v>22</v>
      </c>
      <c r="B273" s="10">
        <v>1.5079644737231008</v>
      </c>
      <c r="D273" s="8">
        <v>42</v>
      </c>
      <c r="E273" s="11">
        <v>1.027338664582917</v>
      </c>
      <c r="F273" s="11">
        <v>1.259340905912385</v>
      </c>
      <c r="G273" s="11">
        <v>1.5269973226949922</v>
      </c>
      <c r="H273" s="11">
        <v>1.8004995969049311</v>
      </c>
      <c r="I273" s="11">
        <v>2.1538443163373238</v>
      </c>
      <c r="J273" s="11">
        <v>2.5589755419014395</v>
      </c>
      <c r="K273" s="11">
        <v>2.952774985774429</v>
      </c>
      <c r="L273" s="11">
        <v>3.453445408480043</v>
      </c>
      <c r="M273" s="11">
        <v>3.7569404398369706</v>
      </c>
      <c r="N273" s="11">
        <v>4.148230969223178</v>
      </c>
      <c r="O273" s="11">
        <v>4.5345452729016031</v>
      </c>
      <c r="P273" s="11">
        <v>4.9554771744960497</v>
      </c>
      <c r="Q273" s="11">
        <v>5.5104088998083256</v>
      </c>
      <c r="R273" s="11">
        <v>5.9653992999865828</v>
      </c>
      <c r="S273" s="11">
        <v>6.6082777532137982</v>
      </c>
      <c r="T273" s="11">
        <v>6.9750169792414063</v>
      </c>
      <c r="U273" s="11">
        <v>7.533994903154877</v>
      </c>
      <c r="V273" s="11">
        <v>8.5276620967577621</v>
      </c>
      <c r="W273" s="11">
        <v>9.8424952768546845</v>
      </c>
      <c r="X273" s="11">
        <v>11.401805166489748</v>
      </c>
      <c r="Z273" s="6"/>
      <c r="AA273" s="21">
        <v>2545.4545454545455</v>
      </c>
      <c r="AB273" s="22">
        <v>23.1</v>
      </c>
      <c r="AC273" s="23">
        <v>643.38385744898687</v>
      </c>
    </row>
    <row r="274" spans="1:29">
      <c r="B274" s="10">
        <v>3.1954485276513327</v>
      </c>
      <c r="D274" s="8">
        <v>89</v>
      </c>
      <c r="E274" s="11">
        <v>1.6180843971549059</v>
      </c>
      <c r="F274" s="11">
        <v>1.9599215217934578</v>
      </c>
      <c r="G274" s="11">
        <v>2.4569049619703343</v>
      </c>
      <c r="H274" s="11">
        <v>2.9496677625580716</v>
      </c>
      <c r="I274" s="11">
        <v>3.4702587347464657</v>
      </c>
      <c r="J274" s="11">
        <v>4.043890720643585</v>
      </c>
      <c r="K274" s="11">
        <v>4.6234043554479456</v>
      </c>
      <c r="L274" s="11">
        <v>5.2436088846346252</v>
      </c>
      <c r="M274" s="11">
        <v>5.835811491319653</v>
      </c>
      <c r="N274" s="11">
        <v>6.4293583072875329</v>
      </c>
      <c r="O274" s="11">
        <v>7.0391753825353724</v>
      </c>
      <c r="P274" s="11">
        <v>7.686710745435164</v>
      </c>
      <c r="Q274" s="11">
        <v>8.3932850027496855</v>
      </c>
      <c r="R274" s="11">
        <v>9.1625180520479681</v>
      </c>
      <c r="S274" s="11">
        <v>9.9574612599939201</v>
      </c>
      <c r="T274" s="11">
        <v>10.659852572423596</v>
      </c>
      <c r="U274" s="11">
        <v>11.397007977912192</v>
      </c>
      <c r="V274" s="11">
        <v>12.387556892150062</v>
      </c>
      <c r="W274" s="11">
        <v>13.66711984599619</v>
      </c>
      <c r="X274" s="11">
        <v>15.018926185140955</v>
      </c>
      <c r="Z274" s="6"/>
      <c r="AA274" s="21">
        <v>2909.090909090909</v>
      </c>
      <c r="AB274" s="22">
        <v>22.825000000000003</v>
      </c>
      <c r="AC274" s="23">
        <v>635.72452581268965</v>
      </c>
    </row>
    <row r="275" spans="1:29">
      <c r="B275" s="10">
        <v>4.8829325815795643</v>
      </c>
      <c r="D275" s="8">
        <v>136</v>
      </c>
      <c r="E275" s="11">
        <v>2.2727845584936368</v>
      </c>
      <c r="F275" s="11">
        <v>2.6931946617651725</v>
      </c>
      <c r="G275" s="11">
        <v>3.3524975604999234</v>
      </c>
      <c r="H275" s="11">
        <v>4.018617105557972</v>
      </c>
      <c r="I275" s="11">
        <v>4.6824037288129965</v>
      </c>
      <c r="J275" s="11">
        <v>5.4111144430219333</v>
      </c>
      <c r="K275" s="11">
        <v>6.2060184868747932</v>
      </c>
      <c r="L275" s="11">
        <v>7.0096825598609733</v>
      </c>
      <c r="M275" s="11">
        <v>7.8587661468598782</v>
      </c>
      <c r="N275" s="11">
        <v>8.6990193743811197</v>
      </c>
      <c r="O275" s="11">
        <v>9.5189723798748638</v>
      </c>
      <c r="P275" s="11">
        <v>10.344005919243024</v>
      </c>
      <c r="Q275" s="11">
        <v>11.245970983271505</v>
      </c>
      <c r="R275" s="11">
        <v>12.276858600717507</v>
      </c>
      <c r="S275" s="11">
        <v>13.318740067266955</v>
      </c>
      <c r="T275" s="11">
        <v>14.311872147853457</v>
      </c>
      <c r="U275" s="11">
        <v>15.284474963496844</v>
      </c>
      <c r="V275" s="11">
        <v>16.358495896819687</v>
      </c>
      <c r="W275" s="11">
        <v>17.570233558447793</v>
      </c>
      <c r="X275" s="11">
        <v>18.772551298315332</v>
      </c>
      <c r="Z275" s="6"/>
      <c r="AA275" s="21">
        <v>3272.727272727273</v>
      </c>
      <c r="AB275" s="22">
        <v>22</v>
      </c>
      <c r="AC275" s="23">
        <v>612.74653090379707</v>
      </c>
    </row>
    <row r="276" spans="1:29">
      <c r="B276" s="10">
        <v>6.5704166355077955</v>
      </c>
      <c r="D276" s="8">
        <v>183</v>
      </c>
      <c r="E276" s="11">
        <v>3.0281026511141214</v>
      </c>
      <c r="F276" s="11">
        <v>3.5054333426232169</v>
      </c>
      <c r="G276" s="11">
        <v>4.3081536091849593</v>
      </c>
      <c r="H276" s="11">
        <v>5.1086723218842245</v>
      </c>
      <c r="I276" s="11">
        <v>5.9142410764637425</v>
      </c>
      <c r="J276" s="11">
        <v>6.8144692744417235</v>
      </c>
      <c r="K276" s="11">
        <v>7.8578280177380648</v>
      </c>
      <c r="L276" s="11">
        <v>8.9189872178569019</v>
      </c>
      <c r="M276" s="11">
        <v>9.9568326957015216</v>
      </c>
      <c r="N276" s="11">
        <v>10.995700328468224</v>
      </c>
      <c r="O276" s="11">
        <v>12.01923355737399</v>
      </c>
      <c r="P276" s="11">
        <v>13.036255002690069</v>
      </c>
      <c r="Q276" s="11">
        <v>14.132216995080842</v>
      </c>
      <c r="R276" s="11">
        <v>15.439418522684377</v>
      </c>
      <c r="S276" s="11">
        <v>16.773368645262469</v>
      </c>
      <c r="T276" s="11">
        <v>18.031059335994918</v>
      </c>
      <c r="U276" s="11">
        <v>19.23402229252552</v>
      </c>
      <c r="V276" s="11">
        <v>20.408247593700313</v>
      </c>
      <c r="W276" s="11">
        <v>21.549807129632157</v>
      </c>
      <c r="X276" s="11">
        <v>22.611819666901788</v>
      </c>
      <c r="Z276" s="6"/>
      <c r="AA276" s="21">
        <v>3636.3636363636365</v>
      </c>
      <c r="AB276" s="22">
        <v>21.587499999999999</v>
      </c>
      <c r="AC276" s="23">
        <v>601.25753344935083</v>
      </c>
    </row>
    <row r="277" spans="1:29">
      <c r="B277" s="10">
        <v>8.2579006894360276</v>
      </c>
      <c r="D277" s="8">
        <v>230</v>
      </c>
      <c r="E277" s="11">
        <v>4.0806903371496581</v>
      </c>
      <c r="F277" s="11">
        <v>4.5700411281022859</v>
      </c>
      <c r="G277" s="11">
        <v>5.3723032197733076</v>
      </c>
      <c r="H277" s="11">
        <v>6.2619520719666539</v>
      </c>
      <c r="I277" s="11">
        <v>7.2362656296555663</v>
      </c>
      <c r="J277" s="11">
        <v>8.3658889879947615</v>
      </c>
      <c r="K277" s="11">
        <v>9.5982576513994076</v>
      </c>
      <c r="L277" s="11">
        <v>10.873892510320349</v>
      </c>
      <c r="M277" s="11">
        <v>12.098546419915522</v>
      </c>
      <c r="N277" s="11">
        <v>13.324472408723409</v>
      </c>
      <c r="O277" s="11">
        <v>14.560202661404208</v>
      </c>
      <c r="P277" s="11">
        <v>15.822217615903394</v>
      </c>
      <c r="Q277" s="11">
        <v>17.151093848535371</v>
      </c>
      <c r="R277" s="11">
        <v>18.622929341333041</v>
      </c>
      <c r="S277" s="11">
        <v>20.216842386180335</v>
      </c>
      <c r="T277" s="11">
        <v>21.703846462167306</v>
      </c>
      <c r="U277" s="11">
        <v>23.204157636311702</v>
      </c>
      <c r="V277" s="11">
        <v>24.513961205953549</v>
      </c>
      <c r="W277" s="11">
        <v>25.551840634989215</v>
      </c>
      <c r="X277" s="11">
        <v>26.48003421699137</v>
      </c>
      <c r="Z277" s="6"/>
      <c r="AA277" s="21">
        <v>4000</v>
      </c>
      <c r="AB277" s="22">
        <v>19.387499999999999</v>
      </c>
      <c r="AC277" s="23">
        <v>539.98288035897122</v>
      </c>
    </row>
    <row r="278" spans="1:29">
      <c r="B278" s="10">
        <v>9.9453847433642597</v>
      </c>
      <c r="D278" s="8">
        <v>277</v>
      </c>
      <c r="E278" s="11">
        <v>5.1916486076405342</v>
      </c>
      <c r="F278" s="11">
        <v>5.6221101873760482</v>
      </c>
      <c r="G278" s="11">
        <v>6.3738709931770394</v>
      </c>
      <c r="H278" s="11">
        <v>7.3603873309953407</v>
      </c>
      <c r="I278" s="11">
        <v>8.6024476735450399</v>
      </c>
      <c r="J278" s="11">
        <v>9.9669368866968497</v>
      </c>
      <c r="K278" s="11">
        <v>11.449837425086656</v>
      </c>
      <c r="L278" s="11">
        <v>12.854932059198195</v>
      </c>
      <c r="M278" s="11">
        <v>14.309021563563583</v>
      </c>
      <c r="N278" s="11">
        <v>15.741832518637946</v>
      </c>
      <c r="O278" s="11">
        <v>17.174191141253942</v>
      </c>
      <c r="P278" s="11">
        <v>18.651258847560801</v>
      </c>
      <c r="Q278" s="11">
        <v>20.199177624020539</v>
      </c>
      <c r="R278" s="11">
        <v>21.748969509658245</v>
      </c>
      <c r="S278" s="11">
        <v>23.317206343378309</v>
      </c>
      <c r="T278" s="11">
        <v>25.163034653667239</v>
      </c>
      <c r="U278" s="11">
        <v>27.039324970602046</v>
      </c>
      <c r="V278" s="11">
        <v>28.528610219453181</v>
      </c>
      <c r="W278" s="11">
        <v>29.459966045422505</v>
      </c>
      <c r="X278" s="11">
        <v>30.314556540466949</v>
      </c>
      <c r="Z278" s="6"/>
      <c r="AA278" s="24"/>
      <c r="AB278" s="24"/>
      <c r="AC278" s="24"/>
    </row>
    <row r="279" spans="1:29">
      <c r="B279" s="10">
        <v>11.63286879729249</v>
      </c>
      <c r="D279" s="8">
        <v>324</v>
      </c>
      <c r="E279" s="11">
        <v>6.3825369730772685</v>
      </c>
      <c r="F279" s="11">
        <v>6.7352691649258922</v>
      </c>
      <c r="G279" s="11">
        <v>7.1575447764663487</v>
      </c>
      <c r="H279" s="11">
        <v>8.4136988560752606</v>
      </c>
      <c r="I279" s="11">
        <v>10.190979838448076</v>
      </c>
      <c r="J279" s="11">
        <v>11.954850939415024</v>
      </c>
      <c r="K279" s="11">
        <v>13.506197668414146</v>
      </c>
      <c r="L279" s="11">
        <v>15.054699859604824</v>
      </c>
      <c r="M279" s="11">
        <v>16.696816313005773</v>
      </c>
      <c r="N279" s="11">
        <v>18.236550851975593</v>
      </c>
      <c r="O279" s="11">
        <v>19.823415121447699</v>
      </c>
      <c r="P279" s="11">
        <v>21.488545935714718</v>
      </c>
      <c r="Q279" s="11">
        <v>23.15789840717466</v>
      </c>
      <c r="R279" s="11">
        <v>24.901552032652017</v>
      </c>
      <c r="S279" s="11">
        <v>26.742594091508209</v>
      </c>
      <c r="T279" s="11">
        <v>28.616731954442457</v>
      </c>
      <c r="U279" s="11">
        <v>30.460786264984264</v>
      </c>
      <c r="V279" s="11">
        <v>32.018087019739383</v>
      </c>
      <c r="W279" s="11">
        <v>33.204511523748778</v>
      </c>
      <c r="X279" s="11">
        <v>34.102315202699401</v>
      </c>
      <c r="Z279" s="6"/>
      <c r="AA279" s="24"/>
      <c r="AB279" s="24"/>
      <c r="AC279" s="24"/>
    </row>
    <row r="280" spans="1:29">
      <c r="B280" s="10">
        <v>13.320352851220724</v>
      </c>
      <c r="D280" s="8">
        <v>371</v>
      </c>
      <c r="E280" s="11">
        <v>7.7345059567690164</v>
      </c>
      <c r="F280" s="11">
        <v>8.1769096500031999</v>
      </c>
      <c r="G280" s="11">
        <v>8.8820507599031373</v>
      </c>
      <c r="H280" s="11">
        <v>10.136438550254415</v>
      </c>
      <c r="I280" s="11">
        <v>11.861731998923158</v>
      </c>
      <c r="J280" s="11">
        <v>13.734055250087188</v>
      </c>
      <c r="K280" s="11">
        <v>15.653456917679772</v>
      </c>
      <c r="L280" s="11">
        <v>17.638836907976028</v>
      </c>
      <c r="M280" s="11">
        <v>19.332015455083571</v>
      </c>
      <c r="N280" s="11">
        <v>20.99835095089605</v>
      </c>
      <c r="O280" s="11">
        <v>22.7085339244545</v>
      </c>
      <c r="P280" s="11">
        <v>24.436797858567111</v>
      </c>
      <c r="Q280" s="11">
        <v>26.194837863264105</v>
      </c>
      <c r="R280" s="11">
        <v>28.082267987551791</v>
      </c>
      <c r="S280" s="11">
        <v>29.999154671635054</v>
      </c>
      <c r="T280" s="11">
        <v>32.052850627958819</v>
      </c>
      <c r="U280" s="11">
        <v>33.964397100922326</v>
      </c>
      <c r="V280" s="11">
        <v>35.617668724146888</v>
      </c>
      <c r="W280" s="11">
        <v>36.992362862446072</v>
      </c>
      <c r="X280" s="11">
        <v>37.922586002482809</v>
      </c>
      <c r="Z280" s="6"/>
      <c r="AA280" s="27"/>
      <c r="AB280" s="24"/>
      <c r="AC280" s="24"/>
    </row>
    <row r="281" spans="1:29">
      <c r="B281" s="10">
        <v>15.007836905148956</v>
      </c>
      <c r="D281" s="8">
        <v>418</v>
      </c>
      <c r="E281" s="11">
        <v>9.2197680690971602</v>
      </c>
      <c r="F281" s="11">
        <v>9.7803274715878068</v>
      </c>
      <c r="G281" s="11">
        <v>10.655142381480687</v>
      </c>
      <c r="H281" s="11">
        <v>11.939377785733861</v>
      </c>
      <c r="I281" s="11">
        <v>13.611039354493844</v>
      </c>
      <c r="J281" s="11">
        <v>15.551148705854676</v>
      </c>
      <c r="K281" s="11">
        <v>17.672676215821884</v>
      </c>
      <c r="L281" s="11">
        <v>19.85242908824965</v>
      </c>
      <c r="M281" s="11">
        <v>21.847591769536738</v>
      </c>
      <c r="N281" s="11">
        <v>23.817463865145342</v>
      </c>
      <c r="O281" s="11">
        <v>25.712017567713843</v>
      </c>
      <c r="P281" s="11">
        <v>27.526439354376969</v>
      </c>
      <c r="Q281" s="11">
        <v>29.405155256313343</v>
      </c>
      <c r="R281" s="11">
        <v>31.416997501511187</v>
      </c>
      <c r="S281" s="11">
        <v>33.460190386838576</v>
      </c>
      <c r="T281" s="11">
        <v>35.762906347617701</v>
      </c>
      <c r="U281" s="11">
        <v>37.94887385275122</v>
      </c>
      <c r="V281" s="11">
        <v>39.722391877776957</v>
      </c>
      <c r="W281" s="11">
        <v>41.034064173176532</v>
      </c>
      <c r="X281" s="11">
        <v>41.856693592487474</v>
      </c>
      <c r="Z281" s="6"/>
      <c r="AA281" s="24"/>
      <c r="AB281" s="24"/>
      <c r="AC281" s="24"/>
    </row>
    <row r="282" spans="1:29">
      <c r="B282" s="10">
        <v>16.695320959077186</v>
      </c>
      <c r="D282" s="8">
        <v>465</v>
      </c>
      <c r="E282" s="11">
        <v>10.780434319119362</v>
      </c>
      <c r="F282" s="11">
        <v>11.386937143142038</v>
      </c>
      <c r="G282" s="11">
        <v>12.283885827378764</v>
      </c>
      <c r="H282" s="11">
        <v>13.622556649845087</v>
      </c>
      <c r="I282" s="11">
        <v>15.384939190155063</v>
      </c>
      <c r="J282" s="11">
        <v>17.426997740586756</v>
      </c>
      <c r="K282" s="11">
        <v>19.615284496157305</v>
      </c>
      <c r="L282" s="11">
        <v>21.856920346245914</v>
      </c>
      <c r="M282" s="11">
        <v>24.202693068497339</v>
      </c>
      <c r="N282" s="11">
        <v>26.509433260173378</v>
      </c>
      <c r="O282" s="11">
        <v>28.647613695111588</v>
      </c>
      <c r="P282" s="11">
        <v>30.664405868698044</v>
      </c>
      <c r="Q282" s="11">
        <v>32.774107439738202</v>
      </c>
      <c r="R282" s="11">
        <v>34.965711473142335</v>
      </c>
      <c r="S282" s="11">
        <v>37.302198468738311</v>
      </c>
      <c r="T282" s="11">
        <v>39.853421263510761</v>
      </c>
      <c r="U282" s="11">
        <v>42.334521772082013</v>
      </c>
      <c r="V282" s="11">
        <v>44.204774467162309</v>
      </c>
      <c r="W282" s="11">
        <v>45.289328619799662</v>
      </c>
      <c r="X282" s="11">
        <v>45.887970661278743</v>
      </c>
      <c r="Z282" s="6"/>
      <c r="AA282" s="24"/>
      <c r="AB282" s="24"/>
      <c r="AC282" s="24"/>
    </row>
    <row r="283" spans="1:29">
      <c r="B283" s="10">
        <v>18.382805013005417</v>
      </c>
      <c r="D283" s="8">
        <v>512</v>
      </c>
      <c r="E283" s="11">
        <v>12.417764870150972</v>
      </c>
      <c r="F283" s="11">
        <v>13.022792547673912</v>
      </c>
      <c r="G283" s="11">
        <v>13.868936646257641</v>
      </c>
      <c r="H283" s="11">
        <v>15.249515027962897</v>
      </c>
      <c r="I283" s="11">
        <v>17.122349624928482</v>
      </c>
      <c r="J283" s="11">
        <v>19.277774961191952</v>
      </c>
      <c r="K283" s="11">
        <v>21.617185129268854</v>
      </c>
      <c r="L283" s="11">
        <v>24.09794129511732</v>
      </c>
      <c r="M283" s="11">
        <v>26.621028321714441</v>
      </c>
      <c r="N283" s="11">
        <v>29.119450383001368</v>
      </c>
      <c r="O283" s="11">
        <v>31.501446147145298</v>
      </c>
      <c r="P283" s="11">
        <v>33.773653757746537</v>
      </c>
      <c r="Q283" s="11">
        <v>36.075128643479623</v>
      </c>
      <c r="R283" s="11">
        <v>38.596247546517006</v>
      </c>
      <c r="S283" s="11">
        <v>41.215065733236017</v>
      </c>
      <c r="T283" s="11">
        <v>44.084803527408567</v>
      </c>
      <c r="U283" s="11">
        <v>46.771937809407419</v>
      </c>
      <c r="V283" s="11">
        <v>48.664643855435585</v>
      </c>
      <c r="W283" s="11">
        <v>49.605442170576296</v>
      </c>
      <c r="X283" s="11">
        <v>49.926302483526996</v>
      </c>
      <c r="Z283" s="6"/>
      <c r="AA283" s="24"/>
      <c r="AB283" s="24"/>
      <c r="AC283" s="24"/>
    </row>
    <row r="284" spans="1:29">
      <c r="B284" s="10">
        <v>20.07028906693365</v>
      </c>
      <c r="D284" s="8">
        <v>559</v>
      </c>
      <c r="E284" s="11">
        <v>14.175618687258673</v>
      </c>
      <c r="F284" s="11">
        <v>14.807050416327638</v>
      </c>
      <c r="G284" s="11">
        <v>15.575592305041614</v>
      </c>
      <c r="H284" s="11">
        <v>16.991063520667065</v>
      </c>
      <c r="I284" s="11">
        <v>18.90474185456679</v>
      </c>
      <c r="J284" s="11">
        <v>21.106075316765828</v>
      </c>
      <c r="K284" s="11">
        <v>23.639423221201238</v>
      </c>
      <c r="L284" s="11">
        <v>26.344535691263481</v>
      </c>
      <c r="M284" s="11">
        <v>29.072635808211928</v>
      </c>
      <c r="N284" s="11">
        <v>31.79415536602048</v>
      </c>
      <c r="O284" s="11">
        <v>34.423480122411462</v>
      </c>
      <c r="P284" s="11">
        <v>36.952304460983044</v>
      </c>
      <c r="Q284" s="11">
        <v>39.51731272741462</v>
      </c>
      <c r="R284" s="11">
        <v>42.298430194571395</v>
      </c>
      <c r="S284" s="11">
        <v>45.104259303496448</v>
      </c>
      <c r="T284" s="11">
        <v>48.404642447954849</v>
      </c>
      <c r="U284" s="11">
        <v>51.402463699351543</v>
      </c>
      <c r="V284" s="11">
        <v>53.283383948630018</v>
      </c>
      <c r="W284" s="11">
        <v>53.930503244723191</v>
      </c>
      <c r="X284" s="11">
        <v>53.853925405678069</v>
      </c>
      <c r="Z284" s="6"/>
      <c r="AB284" s="24"/>
      <c r="AC284" s="24"/>
    </row>
    <row r="285" spans="1:29">
      <c r="B285" s="10">
        <v>21.757773120861881</v>
      </c>
      <c r="D285" s="8">
        <v>606</v>
      </c>
      <c r="E285" s="11">
        <v>16.075118330022303</v>
      </c>
      <c r="F285" s="11">
        <v>16.826185880090922</v>
      </c>
      <c r="G285" s="11">
        <v>17.786577363759893</v>
      </c>
      <c r="H285" s="11">
        <v>19.127898051834453</v>
      </c>
      <c r="I285" s="11">
        <v>20.848464124507334</v>
      </c>
      <c r="J285" s="11">
        <v>23.020129350147467</v>
      </c>
      <c r="K285" s="11">
        <v>25.710629869745599</v>
      </c>
      <c r="L285" s="11">
        <v>28.590886765662091</v>
      </c>
      <c r="M285" s="11">
        <v>31.553318091019033</v>
      </c>
      <c r="N285" s="11">
        <v>34.491457360526297</v>
      </c>
      <c r="O285" s="11">
        <v>37.389519093647181</v>
      </c>
      <c r="P285" s="11">
        <v>40.21523573967103</v>
      </c>
      <c r="Q285" s="11">
        <v>43.031761328163803</v>
      </c>
      <c r="R285" s="11">
        <v>46.15311699455701</v>
      </c>
      <c r="S285" s="11">
        <v>49.172474728739886</v>
      </c>
      <c r="T285" s="11">
        <v>52.912543221648988</v>
      </c>
      <c r="U285" s="11">
        <v>56.330232242362214</v>
      </c>
      <c r="V285" s="11">
        <v>58.100250347680216</v>
      </c>
      <c r="W285" s="11">
        <v>58.115001002943501</v>
      </c>
      <c r="X285" s="11">
        <v>57.458300763947946</v>
      </c>
      <c r="Z285" s="6"/>
      <c r="AA285" s="34" t="s">
        <v>52</v>
      </c>
      <c r="AB285" s="24"/>
      <c r="AC285" s="24"/>
    </row>
    <row r="286" spans="1:29">
      <c r="B286" s="10">
        <v>23.445257174790115</v>
      </c>
      <c r="D286" s="8">
        <v>653</v>
      </c>
      <c r="E286" s="11">
        <v>18.073630537359069</v>
      </c>
      <c r="F286" s="11">
        <v>18.967247379191402</v>
      </c>
      <c r="G286" s="11">
        <v>20.063803296338573</v>
      </c>
      <c r="H286" s="11">
        <v>21.420928962406879</v>
      </c>
      <c r="I286" s="11">
        <v>23.031257996055803</v>
      </c>
      <c r="J286" s="11">
        <v>25.096554472951876</v>
      </c>
      <c r="K286" s="11">
        <v>27.955731857479293</v>
      </c>
      <c r="L286" s="11">
        <v>30.947690446897123</v>
      </c>
      <c r="M286" s="11">
        <v>34.090980387556407</v>
      </c>
      <c r="N286" s="11">
        <v>37.27466112420008</v>
      </c>
      <c r="O286" s="11">
        <v>40.43891580571615</v>
      </c>
      <c r="P286" s="11">
        <v>43.57420333518133</v>
      </c>
      <c r="Q286" s="11">
        <v>46.727688946293661</v>
      </c>
      <c r="R286" s="11">
        <v>50.1303379446572</v>
      </c>
      <c r="S286" s="11">
        <v>53.514034923066035</v>
      </c>
      <c r="T286" s="11">
        <v>57.266736081644353</v>
      </c>
      <c r="U286" s="11">
        <v>61.120845305288427</v>
      </c>
      <c r="V286" s="11">
        <v>62.850674424760427</v>
      </c>
      <c r="W286" s="11">
        <v>61.541570279690447</v>
      </c>
      <c r="X286" s="11">
        <v>60.357917923452192</v>
      </c>
      <c r="Z286" s="6"/>
      <c r="AA286" s="34" t="s">
        <v>53</v>
      </c>
      <c r="AB286" s="24"/>
      <c r="AC286" s="24"/>
    </row>
    <row r="287" spans="1:29">
      <c r="B287" s="10">
        <v>25.132741228718341</v>
      </c>
      <c r="D287" s="8">
        <v>700</v>
      </c>
      <c r="E287" s="11">
        <v>20.10951041654118</v>
      </c>
      <c r="F287" s="11">
        <v>21.135805624604341</v>
      </c>
      <c r="G287" s="11">
        <v>22.357366907852342</v>
      </c>
      <c r="H287" s="11">
        <v>23.817761834310449</v>
      </c>
      <c r="I287" s="11">
        <v>25.571949781472814</v>
      </c>
      <c r="J287" s="11">
        <v>27.755560474781188</v>
      </c>
      <c r="K287" s="11">
        <v>30.416442695217015</v>
      </c>
      <c r="L287" s="11">
        <v>33.372050106983608</v>
      </c>
      <c r="M287" s="11">
        <v>36.584527173600094</v>
      </c>
      <c r="N287" s="11">
        <v>39.993079943475323</v>
      </c>
      <c r="O287" s="11">
        <v>43.325896280483207</v>
      </c>
      <c r="P287" s="11">
        <v>46.673888506565405</v>
      </c>
      <c r="Q287" s="11">
        <v>50.298260536754128</v>
      </c>
      <c r="R287" s="11">
        <v>53.561870694630599</v>
      </c>
      <c r="S287" s="11">
        <v>57.477072069933968</v>
      </c>
      <c r="T287" s="11">
        <v>60.302210444668034</v>
      </c>
      <c r="U287" s="11">
        <v>62.857590332425659</v>
      </c>
      <c r="V287" s="11">
        <v>63.996378229197305</v>
      </c>
      <c r="W287" s="11">
        <v>63.304370917046953</v>
      </c>
      <c r="X287" s="11">
        <v>62.224786301967683</v>
      </c>
      <c r="Z287" s="6"/>
      <c r="AA287" s="35" t="s">
        <v>54</v>
      </c>
      <c r="AB287" s="24"/>
      <c r="AC287" s="24"/>
    </row>
    <row r="288" spans="1:29">
      <c r="D288" s="7" t="s">
        <v>4</v>
      </c>
      <c r="Z288" s="25"/>
      <c r="AA288" s="17"/>
      <c r="AB288" s="17"/>
      <c r="AC288" s="17"/>
    </row>
  </sheetData>
  <conditionalFormatting sqref="E5:X24">
    <cfRule type="colorScale" priority="3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9:X48">
    <cfRule type="colorScale" priority="3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53:X72">
    <cfRule type="colorScale" priority="2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77:X96">
    <cfRule type="colorScale" priority="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01:X120">
    <cfRule type="colorScale" priority="2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D5:AT24 AB17:AC24 AA17:AA21 AA24">
    <cfRule type="colorScale" priority="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X5:BQ24">
    <cfRule type="colorScale" priority="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U5:CN24">
    <cfRule type="colorScale" priority="2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25:X144">
    <cfRule type="colorScale" priority="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34:AT48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A58:AT72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A82:AT9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A106:AT120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A130:AT144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49:X168">
    <cfRule type="colorScale" priority="1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154:AT168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68:X287">
    <cfRule type="colorScale" priority="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73:X192">
    <cfRule type="colorScale" priority="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178:AT192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D202:AT216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97:X216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02:AT21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21:X240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D249:AT264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44:X264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49:AT264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A10:A14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87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B278:AC287 AD178:AT192 AA278:AA283 AA285:AA287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Maps</vt:lpstr>
    </vt:vector>
  </TitlesOfParts>
  <Company>EEVRD03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mwalls</dc:creator>
  <cp:lastModifiedBy>treinhart</cp:lastModifiedBy>
  <dcterms:created xsi:type="dcterms:W3CDTF">2015-09-10T15:30:20Z</dcterms:created>
  <dcterms:modified xsi:type="dcterms:W3CDTF">2015-09-23T15:14:49Z</dcterms:modified>
</cp:coreProperties>
</file>